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3250" windowHeight="11370" activeTab="2"/>
  </bookViews>
  <sheets>
    <sheet name="ראשי" sheetId="24" r:id="rId1"/>
    <sheet name="קלט_CIP רשמי" sheetId="21" r:id="rId2"/>
    <sheet name="רשימות ערכים" sheetId="23" r:id="rId3"/>
  </sheets>
  <externalReferences>
    <externalReference r:id="rId4"/>
    <externalReference r:id="rId5"/>
    <externalReference r:id="rId6"/>
    <externalReference r:id="rId7"/>
  </externalReferences>
  <definedNames>
    <definedName name="__Str13" localSheetId="0">#REF!</definedName>
    <definedName name="__Str13">#REF!</definedName>
    <definedName name="_xlnm._FilterDatabase" localSheetId="1" hidden="1">'קלט_CIP רשמי'!$A$1:$Q$291</definedName>
    <definedName name="_xlnm._FilterDatabase" localSheetId="2" hidden="1">'רשימות ערכים'!$A$1:$C$372</definedName>
    <definedName name="_Str13" localSheetId="0">#REF!</definedName>
    <definedName name="_Str13">#REF!</definedName>
    <definedName name="a">[1]Internazionalizzazione!$C$47</definedName>
    <definedName name="s">[2]Internazionalizzazione!$C$49</definedName>
    <definedName name="yy">[3]Internazionalizzazione!$C$54</definedName>
  </definedNames>
  <calcPr calcId="162913"/>
  <fileRecoveryPr autoRecover="0"/>
</workbook>
</file>

<file path=xl/calcChain.xml><?xml version="1.0" encoding="utf-8"?>
<calcChain xmlns="http://schemas.openxmlformats.org/spreadsheetml/2006/main">
  <c r="C287" i="21" l="1"/>
  <c r="C285" i="21"/>
  <c r="C284" i="21"/>
  <c r="C283" i="21"/>
  <c r="C282" i="21"/>
  <c r="C281" i="21"/>
  <c r="C280" i="21"/>
  <c r="C275" i="21"/>
  <c r="C273" i="21"/>
  <c r="C272" i="21"/>
  <c r="C271" i="21"/>
  <c r="C270" i="21"/>
  <c r="C269" i="21"/>
  <c r="C268" i="21"/>
  <c r="C267" i="21"/>
  <c r="C266" i="21"/>
  <c r="C265" i="21"/>
  <c r="C264" i="21"/>
  <c r="C263" i="21"/>
  <c r="C262" i="21"/>
  <c r="C261" i="21"/>
  <c r="C260" i="21"/>
  <c r="C259" i="21"/>
  <c r="C258" i="21"/>
  <c r="C257" i="21"/>
  <c r="C256" i="21"/>
  <c r="C255" i="21"/>
  <c r="C254" i="21"/>
  <c r="C253" i="21"/>
  <c r="C252" i="21"/>
  <c r="C251" i="21"/>
  <c r="C250" i="21"/>
  <c r="C249" i="21"/>
  <c r="C244" i="21"/>
  <c r="C243" i="21"/>
  <c r="C242" i="21"/>
  <c r="C241" i="21"/>
  <c r="C240" i="21"/>
  <c r="C239" i="21"/>
  <c r="C238" i="21"/>
  <c r="C237" i="21"/>
  <c r="C236" i="21"/>
  <c r="C235" i="21"/>
  <c r="C234" i="21"/>
  <c r="C232" i="21"/>
  <c r="C231" i="21"/>
  <c r="C230" i="21"/>
  <c r="C229" i="21"/>
  <c r="C228" i="21"/>
  <c r="C227" i="21"/>
  <c r="C226" i="21"/>
  <c r="C225" i="21"/>
  <c r="C224" i="2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196" i="21"/>
  <c r="C195" i="21"/>
  <c r="C194" i="21"/>
  <c r="C193" i="21"/>
  <c r="C192" i="21"/>
  <c r="C191" i="21"/>
  <c r="C190" i="21"/>
  <c r="C189" i="21"/>
  <c r="C188" i="21"/>
  <c r="C186" i="21"/>
  <c r="C185" i="21"/>
  <c r="C182" i="21"/>
  <c r="C181" i="21"/>
  <c r="C180" i="21"/>
  <c r="C179" i="21"/>
  <c r="C178" i="21"/>
  <c r="C177" i="21"/>
  <c r="C176" i="21"/>
  <c r="C175" i="21"/>
  <c r="C174" i="21"/>
  <c r="C169" i="21"/>
  <c r="C168" i="21"/>
  <c r="C167" i="21"/>
  <c r="C166" i="21"/>
  <c r="C165" i="21"/>
  <c r="C164" i="21"/>
  <c r="C163"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28" i="21"/>
  <c r="C126" i="21"/>
  <c r="C125" i="21"/>
  <c r="C124" i="21"/>
  <c r="C123" i="21"/>
  <c r="C122" i="21"/>
  <c r="C121" i="21"/>
  <c r="C120" i="21"/>
  <c r="C119" i="21"/>
  <c r="C118" i="21"/>
  <c r="C117" i="21"/>
  <c r="C115" i="21"/>
  <c r="C114" i="21"/>
  <c r="C113" i="21"/>
  <c r="C112" i="21"/>
  <c r="C111" i="21"/>
  <c r="C110" i="21"/>
  <c r="C109" i="21"/>
  <c r="C108" i="21"/>
  <c r="C107" i="21"/>
  <c r="C106" i="21"/>
  <c r="C105" i="21"/>
  <c r="C104" i="21"/>
  <c r="C103" i="21"/>
  <c r="C102" i="21"/>
  <c r="C101" i="21"/>
  <c r="C100" i="21"/>
  <c r="C99" i="21"/>
  <c r="C98" i="21"/>
  <c r="C97" i="21"/>
  <c r="C96" i="21"/>
  <c r="C90" i="21"/>
  <c r="C89" i="21"/>
  <c r="C88" i="21"/>
  <c r="C87" i="21"/>
  <c r="C73" i="21"/>
  <c r="C67" i="21"/>
  <c r="C61" i="21"/>
  <c r="C58" i="21"/>
  <c r="C55" i="21"/>
  <c r="C54" i="21"/>
  <c r="C53" i="21"/>
  <c r="C52" i="21"/>
  <c r="C51" i="21"/>
  <c r="M252" i="21" l="1"/>
  <c r="L252" i="21"/>
  <c r="M116" i="21" l="1"/>
  <c r="M113" i="21" l="1"/>
  <c r="L180" i="21" l="1"/>
  <c r="M90" i="21" l="1"/>
  <c r="M165" i="21"/>
  <c r="M205" i="21" l="1"/>
  <c r="M209" i="21"/>
  <c r="M206" i="21" l="1"/>
  <c r="M204" i="21" l="1"/>
  <c r="M208" i="21" l="1"/>
  <c r="M167" i="21"/>
  <c r="M93" i="21"/>
  <c r="M136" i="21"/>
  <c r="M87" i="21"/>
  <c r="M139" i="21"/>
  <c r="M210" i="21" l="1"/>
  <c r="M142" i="21"/>
  <c r="M255" i="21"/>
  <c r="M207" i="21"/>
  <c r="N237" i="21"/>
  <c r="N191" i="21"/>
  <c r="N120" i="21"/>
  <c r="K252" i="21" l="1"/>
  <c r="L287" i="21" l="1"/>
  <c r="L286" i="21"/>
  <c r="M154" i="21" l="1"/>
  <c r="M272" i="21"/>
  <c r="M149" i="21" l="1"/>
  <c r="L149" i="21"/>
  <c r="M218" i="21"/>
  <c r="L218" i="21"/>
  <c r="M176" i="21"/>
  <c r="L176" i="21"/>
  <c r="M102" i="21"/>
  <c r="L102" i="21"/>
  <c r="M51" i="21"/>
  <c r="M101" i="21"/>
  <c r="M148" i="21"/>
  <c r="K258" i="21" l="1"/>
  <c r="K257" i="21"/>
  <c r="K256" i="21"/>
  <c r="K210" i="21"/>
  <c r="K209" i="21"/>
  <c r="K208" i="21"/>
  <c r="K142" i="21"/>
  <c r="K141" i="21"/>
  <c r="K140" i="21"/>
  <c r="M175" i="21"/>
  <c r="L175" i="21"/>
  <c r="K175" i="21"/>
  <c r="M264" i="21"/>
  <c r="M217" i="21"/>
  <c r="L264" i="21"/>
  <c r="L217" i="21"/>
  <c r="L148" i="21"/>
  <c r="L101" i="21"/>
  <c r="L51" i="21"/>
  <c r="K264" i="21"/>
  <c r="K217" i="21"/>
  <c r="K148" i="21"/>
  <c r="K101" i="21"/>
  <c r="K51" i="21"/>
  <c r="L207" i="21"/>
  <c r="M166" i="21"/>
  <c r="L255" i="21"/>
  <c r="L166" i="21"/>
  <c r="L139" i="21"/>
  <c r="L90" i="21"/>
  <c r="L258" i="21" l="1"/>
  <c r="L257" i="21"/>
  <c r="L256" i="21"/>
  <c r="L210" i="21"/>
  <c r="L209" i="21"/>
  <c r="L208" i="21"/>
  <c r="L142" i="21"/>
  <c r="L141" i="21"/>
  <c r="L140" i="21"/>
  <c r="M156" i="21" l="1"/>
  <c r="L226" i="21"/>
  <c r="L272" i="21"/>
  <c r="L271" i="21"/>
  <c r="L154" i="21"/>
  <c r="M282" i="21" l="1"/>
  <c r="M281" i="21"/>
  <c r="M280" i="21"/>
  <c r="L282" i="21"/>
  <c r="L281" i="21"/>
  <c r="L280" i="21"/>
  <c r="K282" i="21"/>
  <c r="K281" i="21"/>
  <c r="K280" i="21"/>
  <c r="M251" i="21"/>
  <c r="L251" i="21"/>
  <c r="K251" i="21"/>
  <c r="M250" i="21"/>
  <c r="L250" i="21"/>
  <c r="K250" i="21"/>
  <c r="M249" i="21"/>
  <c r="L249" i="21"/>
  <c r="K249" i="21"/>
  <c r="M203" i="21"/>
  <c r="L203" i="21"/>
  <c r="K203" i="21"/>
  <c r="M202" i="21"/>
  <c r="L202" i="21"/>
  <c r="K202" i="21"/>
  <c r="M201" i="21"/>
  <c r="L201" i="21"/>
  <c r="K201" i="21"/>
  <c r="M135" i="21"/>
  <c r="L135" i="21"/>
  <c r="M134" i="21"/>
  <c r="L134" i="21"/>
  <c r="M133" i="21"/>
  <c r="L133" i="21"/>
  <c r="K135" i="21"/>
  <c r="K134" i="21"/>
  <c r="K133" i="21"/>
  <c r="L227" i="21" l="1"/>
  <c r="M177" i="21"/>
  <c r="L177" i="21"/>
  <c r="L174" i="21"/>
  <c r="M103" i="21"/>
  <c r="L103" i="21"/>
  <c r="M265" i="21"/>
  <c r="L265" i="21"/>
  <c r="M219" i="21"/>
  <c r="L219" i="21"/>
  <c r="L270" i="21"/>
  <c r="L269" i="21"/>
  <c r="L223" i="21"/>
  <c r="L222" i="21"/>
  <c r="L181" i="21"/>
  <c r="L107" i="21"/>
  <c r="L106" i="21"/>
  <c r="L244" i="21"/>
  <c r="L243" i="21"/>
  <c r="L242" i="21"/>
  <c r="L241" i="21"/>
  <c r="L196" i="21"/>
  <c r="L195" i="21"/>
  <c r="L194" i="21"/>
  <c r="L193" i="21"/>
  <c r="L158" i="21"/>
  <c r="L128" i="21"/>
  <c r="L126" i="21"/>
  <c r="L125" i="21"/>
  <c r="M260" i="21" l="1"/>
  <c r="L260" i="21"/>
  <c r="M259" i="21"/>
  <c r="L259" i="21"/>
  <c r="M212" i="21"/>
  <c r="L212" i="21"/>
  <c r="M211" i="21"/>
  <c r="L211" i="21"/>
  <c r="M144" i="21"/>
  <c r="M143" i="21"/>
  <c r="L144" i="21"/>
  <c r="L143" i="21"/>
  <c r="M240" i="21"/>
  <c r="L240" i="21"/>
  <c r="M124" i="21"/>
  <c r="L124" i="21"/>
  <c r="M238" i="21"/>
  <c r="L238" i="21"/>
  <c r="M237" i="21"/>
  <c r="L237" i="21"/>
  <c r="M191" i="21"/>
  <c r="L191" i="21"/>
  <c r="M122" i="21"/>
  <c r="L122" i="21"/>
  <c r="M121" i="21"/>
  <c r="L121" i="21"/>
  <c r="M120" i="21"/>
  <c r="L120" i="21"/>
  <c r="M236" i="21"/>
  <c r="L236" i="21"/>
  <c r="M190" i="21"/>
  <c r="L190" i="21"/>
  <c r="M119" i="21"/>
  <c r="L119" i="21"/>
  <c r="L235" i="21"/>
  <c r="L189" i="21"/>
  <c r="L118" i="21"/>
  <c r="M233" i="21"/>
  <c r="L233" i="21"/>
  <c r="M187" i="21"/>
  <c r="L187" i="21"/>
  <c r="L116" i="21"/>
  <c r="L232" i="21"/>
  <c r="L186" i="21"/>
  <c r="L115" i="21"/>
  <c r="L231" i="21"/>
  <c r="L114" i="21"/>
  <c r="L230" i="21"/>
  <c r="L113" i="21"/>
  <c r="L229" i="21"/>
  <c r="L112" i="21"/>
  <c r="L225" i="21"/>
  <c r="M109" i="21"/>
  <c r="L110" i="21"/>
  <c r="L109" i="21"/>
  <c r="M53" i="21"/>
  <c r="L53" i="21"/>
  <c r="L216" i="21"/>
  <c r="L100" i="21"/>
  <c r="L99" i="21"/>
  <c r="L206" i="21"/>
  <c r="L205" i="21"/>
  <c r="L204" i="21"/>
  <c r="M258" i="21"/>
  <c r="M257" i="21"/>
  <c r="M256" i="21"/>
  <c r="M254" i="21"/>
  <c r="L254" i="21"/>
  <c r="M253" i="21"/>
  <c r="L253" i="21"/>
  <c r="M141" i="21"/>
  <c r="M140" i="21"/>
  <c r="M138" i="21"/>
  <c r="M137" i="21"/>
  <c r="L138" i="21"/>
  <c r="L137" i="21"/>
  <c r="L136" i="21"/>
  <c r="L89" i="21"/>
  <c r="L88" i="21"/>
  <c r="L87" i="21"/>
  <c r="M164" i="21"/>
  <c r="L165" i="21"/>
  <c r="L164" i="21"/>
  <c r="M163" i="21"/>
  <c r="L163" i="21"/>
  <c r="M285" i="21" l="1"/>
  <c r="L285" i="21"/>
  <c r="M284" i="21"/>
  <c r="L284" i="21"/>
  <c r="M283" i="21"/>
  <c r="L283" i="21"/>
  <c r="M263" i="21"/>
  <c r="L263" i="21"/>
  <c r="M262" i="21"/>
  <c r="L262" i="21"/>
  <c r="M261" i="21"/>
  <c r="L261" i="21"/>
  <c r="M215" i="21"/>
  <c r="L215" i="21"/>
  <c r="M214" i="21"/>
  <c r="L214" i="21"/>
  <c r="M213" i="21"/>
  <c r="L213" i="21"/>
  <c r="M169" i="21"/>
  <c r="L169" i="21"/>
  <c r="M168" i="21"/>
  <c r="L168" i="21"/>
  <c r="L167" i="21"/>
  <c r="M147" i="21"/>
  <c r="L147" i="21"/>
  <c r="M146" i="21"/>
  <c r="L146" i="21"/>
  <c r="M145" i="21"/>
  <c r="L145" i="21"/>
  <c r="L98" i="21"/>
  <c r="M98" i="21"/>
  <c r="M97" i="21"/>
  <c r="L97" i="21"/>
  <c r="M96" i="21"/>
  <c r="L96" i="21"/>
  <c r="M132" i="21"/>
  <c r="L132" i="21"/>
  <c r="M131" i="21"/>
  <c r="L131" i="21"/>
  <c r="M130" i="21"/>
  <c r="L130" i="21"/>
  <c r="M129" i="21"/>
  <c r="L129" i="21"/>
  <c r="M279" i="21"/>
  <c r="L279" i="21"/>
  <c r="M278" i="21"/>
  <c r="L278" i="21"/>
  <c r="M277" i="21"/>
  <c r="L277" i="21"/>
  <c r="M276" i="21"/>
  <c r="L276" i="21"/>
  <c r="M248" i="21"/>
  <c r="L248" i="21"/>
  <c r="M247" i="21"/>
  <c r="L247" i="21"/>
  <c r="M246" i="21"/>
  <c r="L246" i="21"/>
  <c r="M245" i="21"/>
  <c r="L245" i="21"/>
  <c r="M200" i="21"/>
  <c r="L200" i="21"/>
  <c r="M199" i="21"/>
  <c r="L199" i="21"/>
  <c r="M198" i="21"/>
  <c r="L198" i="21"/>
  <c r="M197" i="21"/>
  <c r="L197" i="21"/>
  <c r="M162" i="21"/>
  <c r="L162" i="21"/>
  <c r="M161" i="21"/>
  <c r="L161" i="21"/>
  <c r="M160" i="21"/>
  <c r="L160" i="21"/>
  <c r="M159" i="21"/>
  <c r="L159" i="21"/>
  <c r="M83" i="21"/>
  <c r="L83" i="21"/>
  <c r="M82" i="21"/>
  <c r="L82" i="21"/>
  <c r="L81" i="21"/>
  <c r="M81" i="21"/>
  <c r="M80" i="21"/>
  <c r="L80" i="21"/>
  <c r="L274" i="21"/>
  <c r="L234" i="21"/>
  <c r="L188" i="21"/>
  <c r="L156" i="21"/>
  <c r="L117" i="21"/>
  <c r="L67" i="21"/>
  <c r="L275" i="21"/>
  <c r="M239" i="21"/>
  <c r="L239" i="21"/>
  <c r="M192" i="21"/>
  <c r="L192" i="21"/>
  <c r="M157" i="21"/>
  <c r="L157" i="21"/>
  <c r="M123" i="21"/>
  <c r="L123" i="21"/>
  <c r="M73" i="21"/>
  <c r="L73" i="21"/>
  <c r="L273" i="21"/>
  <c r="L228" i="21"/>
  <c r="M182" i="21"/>
  <c r="L182" i="21"/>
  <c r="L185" i="21"/>
  <c r="L155" i="21"/>
  <c r="L111" i="21"/>
  <c r="L61" i="21"/>
  <c r="M105" i="21"/>
  <c r="M271" i="21"/>
  <c r="M224" i="21"/>
  <c r="L224" i="21"/>
  <c r="M153" i="21"/>
  <c r="L153" i="21"/>
  <c r="M108" i="21"/>
  <c r="L108" i="21"/>
  <c r="M58" i="21"/>
  <c r="L58" i="21"/>
  <c r="L221" i="21"/>
  <c r="M268" i="21"/>
  <c r="L268" i="21"/>
  <c r="L179" i="21"/>
  <c r="M152" i="21"/>
  <c r="L152" i="21"/>
  <c r="L105" i="21"/>
  <c r="L55" i="21"/>
  <c r="M267" i="21" l="1"/>
  <c r="L267" i="21"/>
  <c r="M220" i="21"/>
  <c r="L220" i="21"/>
  <c r="L178" i="21"/>
  <c r="M151" i="21"/>
  <c r="L151" i="21"/>
  <c r="M104" i="21"/>
  <c r="L104" i="21"/>
  <c r="M54" i="21"/>
  <c r="L54" i="21"/>
  <c r="M266" i="21" l="1"/>
  <c r="L266" i="21"/>
  <c r="M150" i="21"/>
  <c r="L150" i="21"/>
  <c r="M52" i="21" l="1"/>
  <c r="L52" i="21"/>
  <c r="K227" i="21" l="1"/>
  <c r="K272" i="21"/>
  <c r="K226" i="21"/>
  <c r="K183" i="21"/>
  <c r="K154" i="21"/>
  <c r="K158" i="21"/>
  <c r="K285" i="21"/>
  <c r="K284" i="21"/>
  <c r="K283" i="21"/>
  <c r="K263" i="21"/>
  <c r="K262" i="21"/>
  <c r="K261" i="21"/>
  <c r="K215" i="21"/>
  <c r="K214" i="21"/>
  <c r="K213" i="21"/>
  <c r="K169" i="21"/>
  <c r="K168" i="21"/>
  <c r="K167" i="21"/>
  <c r="K147" i="21"/>
  <c r="K146" i="21"/>
  <c r="K145" i="21"/>
  <c r="K98" i="21"/>
  <c r="K97" i="21"/>
  <c r="K96" i="21"/>
  <c r="K260" i="21"/>
  <c r="K259" i="21"/>
  <c r="K212" i="21"/>
  <c r="K211" i="21"/>
  <c r="K144" i="21"/>
  <c r="K143" i="21"/>
  <c r="K253" i="21"/>
  <c r="K205" i="21"/>
  <c r="K204" i="21"/>
  <c r="K164" i="21"/>
  <c r="K163" i="21"/>
  <c r="K137" i="21"/>
  <c r="K136" i="21"/>
  <c r="K88" i="21"/>
  <c r="K87" i="21"/>
  <c r="K279" i="21"/>
  <c r="K278" i="21"/>
  <c r="K277" i="21"/>
  <c r="K276" i="21"/>
  <c r="K248" i="21"/>
  <c r="K247" i="21"/>
  <c r="K246" i="21"/>
  <c r="K245" i="21"/>
  <c r="K200" i="21"/>
  <c r="K199" i="21"/>
  <c r="K198" i="21"/>
  <c r="K197" i="21"/>
  <c r="K162" i="21"/>
  <c r="K161" i="21"/>
  <c r="K160" i="21"/>
  <c r="K159" i="21"/>
  <c r="K132" i="21"/>
  <c r="K131" i="21"/>
  <c r="K130" i="21"/>
  <c r="K129" i="21"/>
  <c r="K83" i="21"/>
  <c r="K82" i="21"/>
  <c r="K81" i="21"/>
  <c r="K80" i="21"/>
  <c r="K244" i="21"/>
  <c r="K196" i="21"/>
  <c r="K243" i="21"/>
  <c r="K195" i="21"/>
  <c r="K242" i="21"/>
  <c r="K194" i="21"/>
  <c r="K128" i="21"/>
  <c r="K241" i="21"/>
  <c r="K193" i="21"/>
  <c r="K126" i="21"/>
  <c r="K125" i="21"/>
  <c r="K240" i="21"/>
  <c r="K124" i="21"/>
  <c r="K122" i="21"/>
  <c r="K275" i="21"/>
  <c r="K239" i="21"/>
  <c r="K192" i="21"/>
  <c r="K157" i="21"/>
  <c r="K123" i="21"/>
  <c r="K73" i="21"/>
  <c r="K238" i="21"/>
  <c r="K121" i="21"/>
  <c r="K237" i="21"/>
  <c r="K191" i="21"/>
  <c r="K120" i="21"/>
  <c r="K236" i="21"/>
  <c r="K190" i="21"/>
  <c r="K119" i="21"/>
  <c r="K235" i="21"/>
  <c r="K189" i="21"/>
  <c r="K118" i="21"/>
  <c r="K274" i="21"/>
  <c r="K234" i="21"/>
  <c r="K188" i="21"/>
  <c r="K156" i="21"/>
  <c r="K117" i="21"/>
  <c r="K67" i="21"/>
  <c r="K233" i="21"/>
  <c r="K187" i="21"/>
  <c r="K116" i="21"/>
  <c r="K232" i="21"/>
  <c r="K186" i="21"/>
  <c r="K115" i="21"/>
  <c r="K231" i="21"/>
  <c r="K114" i="21"/>
  <c r="K230" i="21"/>
  <c r="K113" i="21"/>
  <c r="K229" i="21"/>
  <c r="K112" i="21"/>
  <c r="K273" i="21"/>
  <c r="K228" i="21"/>
  <c r="K185" i="21"/>
  <c r="K155" i="21"/>
  <c r="K111" i="21"/>
  <c r="K61" i="21"/>
  <c r="K110" i="21"/>
  <c r="K225" i="21"/>
  <c r="K109" i="21"/>
  <c r="K271" i="21"/>
  <c r="K224" i="21"/>
  <c r="K182" i="21"/>
  <c r="K153" i="21"/>
  <c r="K108" i="21"/>
  <c r="K58" i="21"/>
  <c r="K270" i="21"/>
  <c r="K223" i="21"/>
  <c r="K181" i="21"/>
  <c r="K107" i="21"/>
  <c r="K269" i="21"/>
  <c r="K222" i="21"/>
  <c r="K180" i="21"/>
  <c r="K106" i="21"/>
  <c r="K268" i="21"/>
  <c r="K221" i="21"/>
  <c r="K179" i="21"/>
  <c r="K152" i="21"/>
  <c r="K105" i="21"/>
  <c r="K55" i="21"/>
  <c r="K267" i="21"/>
  <c r="K220" i="21"/>
  <c r="K178" i="21"/>
  <c r="K151" i="21"/>
  <c r="K104" i="21"/>
  <c r="K54" i="21"/>
  <c r="K100" i="21"/>
  <c r="K216" i="21"/>
  <c r="K174" i="21"/>
  <c r="K99" i="21"/>
  <c r="K266" i="21" l="1"/>
  <c r="K219" i="21"/>
  <c r="K177" i="21"/>
  <c r="K150" i="21"/>
  <c r="K103" i="21"/>
  <c r="K53" i="21"/>
  <c r="K265" i="21"/>
  <c r="K218" i="21"/>
  <c r="K176" i="21"/>
  <c r="K149" i="21"/>
  <c r="K102" i="21"/>
  <c r="K52" i="21"/>
</calcChain>
</file>

<file path=xl/sharedStrings.xml><?xml version="1.0" encoding="utf-8"?>
<sst xmlns="http://schemas.openxmlformats.org/spreadsheetml/2006/main" count="1891" uniqueCount="884">
  <si>
    <r>
      <rPr>
        <sz val="11"/>
        <color theme="3"/>
        <rFont val="Arial"/>
        <family val="2"/>
        <scheme val="minor"/>
      </rPr>
      <t>C</t>
    </r>
  </si>
  <si>
    <r>
      <rPr>
        <sz val="11"/>
        <color theme="3"/>
        <rFont val="Arial"/>
        <family val="2"/>
        <scheme val="minor"/>
      </rPr>
      <t>B</t>
    </r>
  </si>
  <si>
    <t>CIP</t>
  </si>
  <si>
    <r>
      <rPr>
        <b/>
        <sz val="10"/>
        <color theme="0"/>
        <rFont val="Arial"/>
        <family val="2"/>
        <scheme val="minor"/>
      </rPr>
      <t>רשימת ערכים</t>
    </r>
  </si>
  <si>
    <r>
      <rPr>
        <b/>
        <sz val="10"/>
        <color theme="0"/>
        <rFont val="Arial"/>
        <family val="2"/>
        <scheme val="minor"/>
      </rPr>
      <t>קוד (K)</t>
    </r>
  </si>
  <si>
    <r>
      <rPr>
        <b/>
        <sz val="10"/>
        <color theme="0"/>
        <rFont val="Arial"/>
        <family val="2"/>
        <scheme val="minor"/>
      </rPr>
      <t>תיאור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</si>
  <si>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</si>
  <si>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</si>
  <si>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</si>
  <si>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</si>
  <si>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</si>
  <si>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</si>
  <si>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P</t>
    </r>
  </si>
  <si>
    <r>
      <rPr>
        <sz val="11"/>
        <color theme="3"/>
        <rFont val="Arial"/>
        <family val="2"/>
        <scheme val="minor"/>
      </rPr>
      <t xml:space="preserve">כיסוי חלקי </t>
    </r>
  </si>
  <si>
    <r>
      <rPr>
        <sz val="11"/>
        <color theme="3"/>
        <rFont val="Arial"/>
        <family val="2"/>
        <scheme val="minor"/>
      </rPr>
      <t>F</t>
    </r>
  </si>
  <si>
    <r>
      <rPr>
        <sz val="11"/>
        <color theme="3"/>
        <rFont val="Arial"/>
        <family val="2"/>
        <scheme val="minor"/>
      </rPr>
      <t>כיסוי מלא</t>
    </r>
  </si>
  <si>
    <r>
      <rPr>
        <sz val="11"/>
        <color theme="3"/>
        <rFont val="Arial"/>
        <family val="2"/>
        <scheme val="minor"/>
      </rPr>
      <t xml:space="preserve">בטחונות ספציפיים בלבד </t>
    </r>
  </si>
  <si>
    <r>
      <rPr>
        <sz val="11"/>
        <color theme="3"/>
        <rFont val="Arial"/>
        <family val="2"/>
        <scheme val="minor"/>
      </rPr>
      <t xml:space="preserve">בטחונות כלליים בלבד </t>
    </r>
  </si>
  <si>
    <r>
      <rPr>
        <sz val="11"/>
        <color theme="3"/>
        <rFont val="Arial"/>
        <family val="2"/>
        <scheme val="minor"/>
      </rPr>
      <t>בטחונות ספציפיים וכלליים</t>
    </r>
  </si>
  <si>
    <r>
      <rPr>
        <sz val="11"/>
        <color theme="3"/>
        <rFont val="Arial"/>
        <family val="2"/>
        <scheme val="minor"/>
      </rPr>
      <t>עסק</t>
    </r>
  </si>
  <si>
    <r>
      <rPr>
        <sz val="11"/>
        <color theme="3"/>
        <rFont val="Arial"/>
        <family val="2"/>
        <scheme val="minor"/>
      </rPr>
      <t>רכב</t>
    </r>
  </si>
  <si>
    <r>
      <rPr>
        <sz val="11"/>
        <color theme="3"/>
        <rFont val="Arial"/>
        <family val="2"/>
        <scheme val="minor"/>
      </rPr>
      <t>לימודים</t>
    </r>
  </si>
  <si>
    <r>
      <rPr>
        <sz val="11"/>
        <color theme="3"/>
        <rFont val="Arial"/>
        <family val="2"/>
        <scheme val="minor"/>
      </rPr>
      <t>נדל"ן ושיפוצים</t>
    </r>
  </si>
  <si>
    <r>
      <rPr>
        <sz val="11"/>
        <color theme="3"/>
        <rFont val="Arial"/>
        <family val="2"/>
        <scheme val="minor"/>
      </rPr>
      <t>צריכה פרטית</t>
    </r>
  </si>
  <si>
    <r>
      <rPr>
        <sz val="11"/>
        <color theme="3"/>
        <rFont val="Arial"/>
        <family val="2"/>
        <scheme val="minor"/>
      </rPr>
      <t>השקעה בשוק ההון</t>
    </r>
  </si>
  <si>
    <r>
      <rPr>
        <sz val="11"/>
        <color theme="3"/>
        <rFont val="Arial"/>
        <family val="2"/>
        <scheme val="minor"/>
      </rPr>
      <t>כרטיס אשראי</t>
    </r>
  </si>
  <si>
    <r>
      <rPr>
        <sz val="11"/>
        <color theme="3"/>
        <rFont val="Arial"/>
        <family val="2"/>
        <scheme val="minor"/>
      </rPr>
      <t>ארגון חוב מחדש</t>
    </r>
  </si>
  <si>
    <r>
      <rPr>
        <sz val="11"/>
        <color theme="3"/>
        <rFont val="Arial"/>
        <family val="2"/>
        <scheme val="minor"/>
      </rPr>
      <t>אחר</t>
    </r>
  </si>
  <si>
    <r>
      <rPr>
        <sz val="11"/>
        <color theme="3"/>
        <rFont val="Arial"/>
        <family val="2"/>
        <scheme val="minor"/>
      </rPr>
      <t>לא ידוע</t>
    </r>
  </si>
  <si>
    <r>
      <rPr>
        <sz val="11"/>
        <color theme="3"/>
        <rFont val="Arial"/>
        <family val="2"/>
        <scheme val="minor"/>
      </rPr>
      <t>מקור המידע רכש את העסקה מגורם אחר</t>
    </r>
  </si>
  <si>
    <r>
      <rPr>
        <sz val="11"/>
        <color theme="3"/>
        <rFont val="Arial"/>
        <family val="2"/>
        <scheme val="minor"/>
      </rPr>
      <t>S</t>
    </r>
  </si>
  <si>
    <r>
      <rPr>
        <sz val="11"/>
        <color theme="3"/>
        <rFont val="Arial"/>
        <family val="2"/>
        <scheme val="minor"/>
      </rPr>
      <t xml:space="preserve">מקור המידע מכר את העסקה לגורם אחר </t>
    </r>
  </si>
  <si>
    <r>
      <rPr>
        <sz val="11"/>
        <color theme="3"/>
        <rFont val="Arial"/>
        <family val="2"/>
        <scheme val="minor"/>
      </rPr>
      <t>BC</t>
    </r>
  </si>
  <si>
    <r>
      <rPr>
        <sz val="11"/>
        <color theme="3"/>
        <rFont val="Arial"/>
        <family val="2"/>
        <scheme val="minor"/>
      </rPr>
      <t>קיים נותן אשראי שאינו מקור המידע המדווח, מסוג תאגיד בנקאי</t>
    </r>
  </si>
  <si>
    <r>
      <rPr>
        <sz val="11"/>
        <color theme="3"/>
        <rFont val="Arial"/>
        <family val="2"/>
        <scheme val="minor"/>
      </rPr>
      <t>CC</t>
    </r>
  </si>
  <si>
    <r>
      <rPr>
        <sz val="11"/>
        <color theme="3"/>
        <rFont val="Arial"/>
        <family val="2"/>
        <scheme val="minor"/>
      </rPr>
      <t>קיים נותן אשראי שאינו מקור המידע המדווח, מסוג מנפיק כרטיס חיוב</t>
    </r>
  </si>
  <si>
    <r>
      <rPr>
        <sz val="11"/>
        <color theme="3"/>
        <rFont val="Arial"/>
        <family val="2"/>
        <scheme val="minor"/>
      </rPr>
      <t>PI</t>
    </r>
  </si>
  <si>
    <r>
      <rPr>
        <sz val="11"/>
        <color theme="3"/>
        <rFont val="Arial"/>
        <family val="2"/>
        <scheme val="minor"/>
      </rPr>
      <t>קיים נותן אשראי שאינו מקור המידע המדווח, מסוג גוף מוסדי.</t>
    </r>
  </si>
  <si>
    <r>
      <rPr>
        <sz val="11"/>
        <color theme="3"/>
        <rFont val="Arial"/>
        <family val="2"/>
        <scheme val="minor"/>
      </rPr>
      <t>OTH</t>
    </r>
  </si>
  <si>
    <r>
      <rPr>
        <sz val="11"/>
        <color theme="3"/>
        <rFont val="Arial"/>
        <family val="2"/>
        <scheme val="minor"/>
      </rPr>
      <t>נותן אשראי מסוג אחר</t>
    </r>
  </si>
  <si>
    <r>
      <rPr>
        <sz val="11"/>
        <color theme="3"/>
        <rFont val="Arial"/>
        <family val="2"/>
        <scheme val="minor"/>
      </rPr>
      <t>NI</t>
    </r>
  </si>
  <si>
    <r>
      <rPr>
        <sz val="11"/>
        <color theme="3"/>
        <rFont val="Arial"/>
        <family val="2"/>
        <scheme val="minor"/>
      </rPr>
      <t>לא צמוד</t>
    </r>
  </si>
  <si>
    <r>
      <rPr>
        <sz val="11"/>
        <color theme="3"/>
        <rFont val="Arial"/>
        <family val="2"/>
        <scheme val="minor"/>
      </rPr>
      <t>CPI</t>
    </r>
  </si>
  <si>
    <r>
      <rPr>
        <sz val="11"/>
        <color theme="3"/>
        <rFont val="Arial"/>
        <family val="2"/>
        <scheme val="minor"/>
      </rPr>
      <t>מדד המחירים לצרכן</t>
    </r>
  </si>
  <si>
    <r>
      <rPr>
        <sz val="11"/>
        <color theme="3"/>
        <rFont val="Arial"/>
        <family val="2"/>
        <scheme val="minor"/>
      </rPr>
      <t>FC</t>
    </r>
  </si>
  <si>
    <r>
      <rPr>
        <sz val="11"/>
        <color theme="3"/>
        <rFont val="Arial"/>
        <family val="2"/>
        <scheme val="minor"/>
      </rPr>
      <t>צמוד למטבע חוץ</t>
    </r>
  </si>
  <si>
    <r>
      <rPr>
        <sz val="11"/>
        <color theme="3"/>
        <rFont val="Arial"/>
        <family val="2"/>
        <scheme val="minor"/>
      </rPr>
      <t xml:space="preserve">O </t>
    </r>
  </si>
  <si>
    <r>
      <rPr>
        <sz val="11"/>
        <color theme="3"/>
        <rFont val="Arial"/>
        <family val="2"/>
        <scheme val="minor"/>
      </rPr>
      <t>קבוע</t>
    </r>
  </si>
  <si>
    <r>
      <rPr>
        <sz val="11"/>
        <color theme="3"/>
        <rFont val="Arial"/>
        <family val="2"/>
        <scheme val="minor"/>
      </rPr>
      <t>V</t>
    </r>
  </si>
  <si>
    <r>
      <rPr>
        <sz val="11"/>
        <color theme="3"/>
        <rFont val="Arial"/>
        <family val="2"/>
        <scheme val="minor"/>
      </rPr>
      <t>משתנה</t>
    </r>
  </si>
  <si>
    <r>
      <rPr>
        <sz val="11"/>
        <color theme="3"/>
        <rFont val="Arial"/>
        <family val="2"/>
        <scheme val="minor"/>
      </rPr>
      <t>N</t>
    </r>
  </si>
  <si>
    <r>
      <rPr>
        <sz val="11"/>
        <color theme="3"/>
        <rFont val="Arial"/>
        <family val="2"/>
        <scheme val="minor"/>
      </rPr>
      <t xml:space="preserve">ללא ריבית (הריבית = אפס)  </t>
    </r>
  </si>
  <si>
    <r>
      <rPr>
        <sz val="11"/>
        <color theme="3"/>
        <rFont val="Arial"/>
        <family val="2"/>
        <scheme val="minor"/>
      </rPr>
      <t>P1</t>
    </r>
  </si>
  <si>
    <r>
      <rPr>
        <sz val="11"/>
        <color theme="3"/>
        <rFont val="Arial"/>
        <family val="2"/>
        <scheme val="minor"/>
      </rPr>
      <t xml:space="preserve">קרן בלבד </t>
    </r>
  </si>
  <si>
    <r>
      <rPr>
        <sz val="11"/>
        <color theme="3"/>
        <rFont val="Arial"/>
        <family val="2"/>
        <scheme val="minor"/>
      </rPr>
      <t>P2</t>
    </r>
  </si>
  <si>
    <r>
      <rPr>
        <sz val="11"/>
        <color theme="3"/>
        <rFont val="Arial"/>
        <family val="2"/>
        <scheme val="minor"/>
      </rPr>
      <t>קרן והצמדה</t>
    </r>
  </si>
  <si>
    <r>
      <rPr>
        <sz val="11"/>
        <color theme="3"/>
        <rFont val="Arial"/>
        <family val="2"/>
        <scheme val="minor"/>
      </rPr>
      <t>I1</t>
    </r>
  </si>
  <si>
    <r>
      <rPr>
        <sz val="11"/>
        <color theme="3"/>
        <rFont val="Arial"/>
        <family val="2"/>
        <scheme val="minor"/>
      </rPr>
      <t>ריבית</t>
    </r>
  </si>
  <si>
    <r>
      <rPr>
        <sz val="11"/>
        <color theme="3"/>
        <rFont val="Arial"/>
        <family val="2"/>
        <scheme val="minor"/>
      </rPr>
      <t>I2</t>
    </r>
  </si>
  <si>
    <r>
      <rPr>
        <sz val="11"/>
        <color theme="3"/>
        <rFont val="Arial"/>
        <family val="2"/>
        <scheme val="minor"/>
      </rPr>
      <t>ריבית והצמדה</t>
    </r>
  </si>
  <si>
    <r>
      <rPr>
        <sz val="11"/>
        <color theme="3"/>
        <rFont val="Arial"/>
        <family val="2"/>
        <scheme val="minor"/>
      </rPr>
      <t>M1</t>
    </r>
  </si>
  <si>
    <r>
      <rPr>
        <sz val="11"/>
        <color theme="3"/>
        <rFont val="Arial"/>
        <family val="2"/>
        <scheme val="minor"/>
      </rPr>
      <t>קרן וריבית</t>
    </r>
  </si>
  <si>
    <r>
      <rPr>
        <sz val="11"/>
        <color theme="3"/>
        <rFont val="Arial"/>
        <family val="2"/>
        <scheme val="minor"/>
      </rPr>
      <t>M2</t>
    </r>
  </si>
  <si>
    <r>
      <rPr>
        <sz val="11"/>
        <color theme="3"/>
        <rFont val="Arial"/>
        <family val="2"/>
        <scheme val="minor"/>
      </rPr>
      <t xml:space="preserve">קרן, ריבית והצמדה </t>
    </r>
  </si>
  <si>
    <r>
      <rPr>
        <sz val="11"/>
        <color theme="3"/>
        <rFont val="Arial"/>
        <family val="2"/>
        <scheme val="minor"/>
      </rPr>
      <t xml:space="preserve">תשלום בלון </t>
    </r>
  </si>
  <si>
    <r>
      <rPr>
        <sz val="11"/>
        <color theme="3"/>
        <rFont val="Arial"/>
        <family val="2"/>
        <scheme val="minor"/>
      </rPr>
      <t>O</t>
    </r>
  </si>
  <si>
    <r>
      <rPr>
        <sz val="11"/>
        <color theme="3"/>
        <rFont val="Arial"/>
        <family val="2"/>
        <scheme val="minor"/>
      </rPr>
      <t>NIS</t>
    </r>
  </si>
  <si>
    <r>
      <rPr>
        <sz val="11"/>
        <color theme="3"/>
        <rFont val="Arial"/>
        <family val="2"/>
        <scheme val="minor"/>
      </rPr>
      <t xml:space="preserve">ש"ח </t>
    </r>
  </si>
  <si>
    <r>
      <rPr>
        <sz val="11"/>
        <color theme="3"/>
        <rFont val="Arial"/>
        <family val="2"/>
        <scheme val="minor"/>
      </rPr>
      <t>USD</t>
    </r>
  </si>
  <si>
    <r>
      <rPr>
        <sz val="11"/>
        <color theme="3"/>
        <rFont val="Arial"/>
        <family val="2"/>
        <scheme val="minor"/>
      </rPr>
      <t>דולר ארה"ב</t>
    </r>
  </si>
  <si>
    <r>
      <rPr>
        <sz val="11"/>
        <color theme="3"/>
        <rFont val="Arial"/>
        <family val="2"/>
        <scheme val="minor"/>
      </rPr>
      <t>EUR</t>
    </r>
  </si>
  <si>
    <r>
      <rPr>
        <sz val="11"/>
        <color theme="3"/>
        <rFont val="Arial"/>
        <family val="2"/>
        <scheme val="minor"/>
      </rPr>
      <t xml:space="preserve">אירו </t>
    </r>
  </si>
  <si>
    <r>
      <rPr>
        <sz val="11"/>
        <color theme="3"/>
        <rFont val="Arial"/>
        <family val="2"/>
        <scheme val="minor"/>
      </rPr>
      <t>תשלום אחד</t>
    </r>
  </si>
  <si>
    <r>
      <rPr>
        <sz val="11"/>
        <color theme="3"/>
        <rFont val="Arial"/>
        <family val="2"/>
        <scheme val="minor"/>
      </rPr>
      <t>תשלום שבועי</t>
    </r>
  </si>
  <si>
    <r>
      <rPr>
        <sz val="11"/>
        <color theme="3"/>
        <rFont val="Arial"/>
        <family val="2"/>
        <scheme val="minor"/>
      </rPr>
      <t>פעם בשבועיים</t>
    </r>
  </si>
  <si>
    <r>
      <rPr>
        <sz val="11"/>
        <color theme="3"/>
        <rFont val="Arial"/>
        <family val="2"/>
        <scheme val="minor"/>
      </rPr>
      <t>רבעוני</t>
    </r>
  </si>
  <si>
    <r>
      <rPr>
        <sz val="11"/>
        <color theme="3"/>
        <rFont val="Arial"/>
        <family val="2"/>
        <scheme val="minor"/>
      </rPr>
      <t>שלוש פעמים בשנה</t>
    </r>
  </si>
  <si>
    <r>
      <rPr>
        <sz val="11"/>
        <color theme="3"/>
        <rFont val="Arial"/>
        <family val="2"/>
        <scheme val="minor"/>
      </rPr>
      <t>חצי שנתי</t>
    </r>
  </si>
  <si>
    <r>
      <rPr>
        <sz val="11"/>
        <color theme="3"/>
        <rFont val="Arial"/>
        <family val="2"/>
        <scheme val="minor"/>
      </rPr>
      <t>שנתי</t>
    </r>
  </si>
  <si>
    <r>
      <rPr>
        <sz val="11"/>
        <color theme="3"/>
        <rFont val="Arial"/>
        <family val="2"/>
        <scheme val="minor"/>
      </rPr>
      <t>תשלום בלון</t>
    </r>
  </si>
  <si>
    <r>
      <rPr>
        <sz val="11"/>
        <color theme="3"/>
        <rFont val="Arial"/>
        <family val="2"/>
        <scheme val="minor"/>
      </rPr>
      <t>תשלום דחוי</t>
    </r>
  </si>
  <si>
    <r>
      <rPr>
        <sz val="11"/>
        <color theme="3"/>
        <rFont val="Arial"/>
        <family val="2"/>
        <scheme val="minor"/>
      </rPr>
      <t>רשימת ערכים - היסטוריית תשלומים</t>
    </r>
  </si>
  <si>
    <r>
      <rPr>
        <sz val="11"/>
        <color theme="3"/>
        <rFont val="Arial"/>
        <family val="2"/>
        <scheme val="minor"/>
      </rPr>
      <t xml:space="preserve">0-29 ימים מעבר למועד התשלום (עסקה משולמת כסדרה)  </t>
    </r>
  </si>
  <si>
    <r>
      <rPr>
        <sz val="11"/>
        <color theme="3"/>
        <rFont val="Arial"/>
        <family val="2"/>
        <scheme val="minor"/>
      </rPr>
      <t>לא קיימת היסטורית תשלום לפני תקופה זו</t>
    </r>
  </si>
  <si>
    <r>
      <rPr>
        <sz val="11"/>
        <color theme="3"/>
        <rFont val="Arial"/>
        <family val="2"/>
        <scheme val="minor"/>
      </rPr>
      <t>לא קיים מידע לעדכון היסטורית תשלומים בחודש זה.</t>
    </r>
  </si>
  <si>
    <r>
      <rPr>
        <sz val="11"/>
        <color theme="3"/>
        <rFont val="Arial"/>
        <family val="2"/>
        <scheme val="minor"/>
      </rPr>
      <t xml:space="preserve">E </t>
    </r>
  </si>
  <si>
    <r>
      <rPr>
        <sz val="11"/>
        <color theme="3"/>
        <rFont val="Arial"/>
        <family val="2"/>
        <scheme val="minor"/>
      </rPr>
      <t xml:space="preserve">המסגרת אינה מנוצלת </t>
    </r>
  </si>
  <si>
    <r>
      <rPr>
        <sz val="11"/>
        <color theme="3"/>
        <rFont val="Arial"/>
        <family val="2"/>
        <scheme val="minor"/>
      </rPr>
      <t>G</t>
    </r>
  </si>
  <si>
    <r>
      <rPr>
        <sz val="11"/>
        <color theme="3"/>
        <rFont val="Arial"/>
        <family val="2"/>
        <scheme val="minor"/>
      </rPr>
      <t xml:space="preserve">ערבות בתוקף שהועמדה ללקוח ע"י מקור המידע </t>
    </r>
  </si>
  <si>
    <r>
      <rPr>
        <sz val="11"/>
        <color theme="3"/>
        <rFont val="Arial"/>
        <family val="2"/>
        <scheme val="minor"/>
      </rPr>
      <t>G1</t>
    </r>
  </si>
  <si>
    <r>
      <rPr>
        <sz val="11"/>
        <color theme="3"/>
        <rFont val="Arial"/>
        <family val="2"/>
        <scheme val="minor"/>
      </rPr>
      <t>ערבות שחולטה</t>
    </r>
  </si>
  <si>
    <r>
      <rPr>
        <sz val="11"/>
        <color theme="3"/>
        <rFont val="Arial"/>
        <family val="2"/>
        <scheme val="minor"/>
      </rPr>
      <t>G2</t>
    </r>
  </si>
  <si>
    <r>
      <rPr>
        <sz val="11"/>
        <color theme="3"/>
        <rFont val="Arial"/>
        <family val="2"/>
        <scheme val="minor"/>
      </rPr>
      <t>ערבות שחולטה ללא הסכמה</t>
    </r>
  </si>
  <si>
    <r>
      <rPr>
        <sz val="11"/>
        <color theme="3"/>
        <rFont val="Arial"/>
        <family val="2"/>
        <scheme val="minor"/>
      </rPr>
      <t>G5</t>
    </r>
  </si>
  <si>
    <r>
      <rPr>
        <sz val="11"/>
        <color theme="3"/>
        <rFont val="Arial"/>
        <family val="2"/>
        <scheme val="minor"/>
      </rPr>
      <t>ערבות שפג תוקפה</t>
    </r>
  </si>
  <si>
    <r>
      <rPr>
        <sz val="11"/>
        <color theme="3"/>
        <rFont val="Arial"/>
        <family val="2"/>
        <scheme val="minor"/>
      </rPr>
      <t>הפסקת דיווח בעסקה</t>
    </r>
  </si>
  <si>
    <r>
      <rPr>
        <sz val="11"/>
        <color theme="3"/>
        <rFont val="Arial"/>
        <family val="2"/>
        <scheme val="minor"/>
      </rPr>
      <t>עסקה פעילה ששולמה במלואה או לא מנוצלת</t>
    </r>
  </si>
  <si>
    <r>
      <rPr>
        <sz val="11"/>
        <color theme="3"/>
        <rFont val="Arial"/>
        <family val="2"/>
        <scheme val="minor"/>
      </rPr>
      <t>T</t>
    </r>
  </si>
  <si>
    <r>
      <rPr>
        <sz val="11"/>
        <color theme="3"/>
        <rFont val="Arial"/>
        <family val="2"/>
        <scheme val="minor"/>
      </rPr>
      <t>העסקה נסגרה לאחר ששולמה במלואה או לא נוצלה</t>
    </r>
  </si>
  <si>
    <r>
      <rPr>
        <sz val="11"/>
        <color theme="3"/>
        <rFont val="Arial"/>
        <family val="2"/>
        <scheme val="minor"/>
      </rPr>
      <t>A</t>
    </r>
  </si>
  <si>
    <r>
      <rPr>
        <sz val="11"/>
        <color theme="3"/>
        <rFont val="Arial"/>
        <family val="2"/>
        <scheme val="minor"/>
      </rPr>
      <t xml:space="preserve">קיים פיגור בתשלום (30 יום ומעלה), אין הליך משפטי  </t>
    </r>
  </si>
  <si>
    <r>
      <rPr>
        <sz val="11"/>
        <color theme="3"/>
        <rFont val="Arial"/>
        <family val="2"/>
        <scheme val="minor"/>
      </rPr>
      <t>A1</t>
    </r>
  </si>
  <si>
    <r>
      <rPr>
        <sz val="11"/>
        <color theme="3"/>
        <rFont val="Arial"/>
        <family val="2"/>
        <scheme val="minor"/>
      </rPr>
      <t>קיים פיגור בתשלום (30 יום ומעלה),  מתקיים הליך משפטי</t>
    </r>
  </si>
  <si>
    <r>
      <rPr>
        <sz val="11"/>
        <color theme="3"/>
        <rFont val="Arial"/>
        <family val="2"/>
        <scheme val="minor"/>
      </rPr>
      <t>העסקה נסגרה אך לא שולמה במלואה</t>
    </r>
  </si>
  <si>
    <r>
      <rPr>
        <sz val="11"/>
        <color theme="3"/>
        <rFont val="Arial"/>
        <family val="2"/>
        <scheme val="minor"/>
      </rPr>
      <t xml:space="preserve">נכון </t>
    </r>
  </si>
  <si>
    <r>
      <rPr>
        <sz val="11"/>
        <color theme="3"/>
        <rFont val="Arial"/>
        <family val="2"/>
        <scheme val="minor"/>
      </rPr>
      <t xml:space="preserve">לא נכון </t>
    </r>
  </si>
  <si>
    <r>
      <rPr>
        <sz val="11"/>
        <color theme="3"/>
        <rFont val="Arial"/>
        <family val="2"/>
        <scheme val="minor"/>
      </rPr>
      <t>שדר רגיל</t>
    </r>
  </si>
  <si>
    <r>
      <rPr>
        <sz val="11"/>
        <color theme="3"/>
        <rFont val="Arial"/>
        <family val="2"/>
        <scheme val="minor"/>
      </rPr>
      <t>שדר משלים</t>
    </r>
  </si>
  <si>
    <r>
      <rPr>
        <sz val="11"/>
        <color theme="3"/>
        <rFont val="Arial"/>
        <family val="2"/>
        <scheme val="minor"/>
      </rPr>
      <t>שדר מתקן</t>
    </r>
  </si>
  <si>
    <r>
      <rPr>
        <sz val="11"/>
        <color theme="3"/>
        <rFont val="Arial"/>
        <family val="2"/>
        <scheme val="minor"/>
      </rPr>
      <t>01</t>
    </r>
  </si>
  <si>
    <r>
      <rPr>
        <sz val="11"/>
        <color theme="3"/>
        <rFont val="Arial"/>
        <family val="2"/>
        <scheme val="minor"/>
      </rPr>
      <t>פיקדון</t>
    </r>
  </si>
  <si>
    <r>
      <rPr>
        <sz val="11"/>
        <color theme="3"/>
        <rFont val="Arial"/>
        <family val="2"/>
        <scheme val="minor"/>
      </rPr>
      <t>02</t>
    </r>
  </si>
  <si>
    <r>
      <rPr>
        <sz val="11"/>
        <color theme="3"/>
        <rFont val="Arial"/>
        <family val="2"/>
        <scheme val="minor"/>
      </rPr>
      <t>נכס פיננסי שאינו פיקדון</t>
    </r>
  </si>
  <si>
    <r>
      <rPr>
        <sz val="11"/>
        <color theme="3"/>
        <rFont val="Arial"/>
        <family val="2"/>
        <scheme val="minor"/>
      </rPr>
      <t>03</t>
    </r>
  </si>
  <si>
    <r>
      <rPr>
        <sz val="11"/>
        <color theme="3"/>
        <rFont val="Arial"/>
        <family val="2"/>
        <scheme val="minor"/>
      </rPr>
      <t>ניירות ערך</t>
    </r>
  </si>
  <si>
    <r>
      <rPr>
        <sz val="11"/>
        <color theme="3"/>
        <rFont val="Arial"/>
        <family val="2"/>
        <scheme val="minor"/>
      </rPr>
      <t>04</t>
    </r>
  </si>
  <si>
    <r>
      <rPr>
        <sz val="11"/>
        <color theme="3"/>
        <rFont val="Arial"/>
        <family val="2"/>
        <scheme val="minor"/>
      </rPr>
      <t>מקרקעין למגורים</t>
    </r>
  </si>
  <si>
    <r>
      <rPr>
        <sz val="11"/>
        <color theme="3"/>
        <rFont val="Arial"/>
        <family val="2"/>
        <scheme val="minor"/>
      </rPr>
      <t>05</t>
    </r>
  </si>
  <si>
    <r>
      <rPr>
        <sz val="11"/>
        <color theme="3"/>
        <rFont val="Arial"/>
        <family val="2"/>
        <scheme val="minor"/>
      </rPr>
      <t>מקרקעין אחר</t>
    </r>
  </si>
  <si>
    <r>
      <rPr>
        <sz val="11"/>
        <color theme="3"/>
        <rFont val="Arial"/>
        <family val="2"/>
        <scheme val="minor"/>
      </rPr>
      <t>06</t>
    </r>
  </si>
  <si>
    <r>
      <rPr>
        <sz val="11"/>
        <color theme="3"/>
        <rFont val="Arial"/>
        <family val="2"/>
        <scheme val="minor"/>
      </rPr>
      <t>רכב</t>
    </r>
  </si>
  <si>
    <r>
      <rPr>
        <sz val="11"/>
        <color theme="3"/>
        <rFont val="Arial"/>
        <family val="2"/>
        <scheme val="minor"/>
      </rPr>
      <t>07</t>
    </r>
  </si>
  <si>
    <r>
      <rPr>
        <sz val="11"/>
        <color theme="3"/>
        <rFont val="Arial"/>
        <family val="2"/>
        <scheme val="minor"/>
      </rPr>
      <t>ציוד ומכונות,</t>
    </r>
  </si>
  <si>
    <r>
      <rPr>
        <sz val="11"/>
        <color theme="3"/>
        <rFont val="Arial"/>
        <family val="2"/>
        <scheme val="minor"/>
      </rPr>
      <t>08</t>
    </r>
  </si>
  <si>
    <r>
      <rPr>
        <sz val="11"/>
        <color theme="3"/>
        <rFont val="Arial"/>
        <family val="2"/>
        <scheme val="minor"/>
      </rPr>
      <t>שוברים</t>
    </r>
  </si>
  <si>
    <r>
      <rPr>
        <sz val="11"/>
        <color theme="3"/>
        <rFont val="Arial"/>
        <family val="2"/>
        <scheme val="minor"/>
      </rPr>
      <t>09</t>
    </r>
  </si>
  <si>
    <r>
      <rPr>
        <sz val="11"/>
        <color theme="3"/>
        <rFont val="Arial"/>
        <family val="2"/>
        <scheme val="minor"/>
      </rPr>
      <t>ערבות</t>
    </r>
  </si>
  <si>
    <r>
      <rPr>
        <sz val="11"/>
        <color theme="3"/>
        <rFont val="Arial"/>
        <family val="2"/>
        <scheme val="minor"/>
      </rPr>
      <t>10</t>
    </r>
  </si>
  <si>
    <r>
      <rPr>
        <sz val="11"/>
        <color theme="3"/>
        <rFont val="Arial"/>
        <family val="2"/>
        <scheme val="minor"/>
      </rPr>
      <t>שעבוד שוטף</t>
    </r>
  </si>
  <si>
    <r>
      <rPr>
        <sz val="11"/>
        <color theme="3"/>
        <rFont val="Arial"/>
        <family val="2"/>
        <scheme val="minor"/>
      </rPr>
      <t>11</t>
    </r>
  </si>
  <si>
    <r>
      <rPr>
        <sz val="11"/>
        <color theme="3"/>
        <rFont val="Arial"/>
        <family val="2"/>
        <scheme val="minor"/>
      </rPr>
      <t>Q1</t>
    </r>
  </si>
  <si>
    <r>
      <rPr>
        <sz val="11"/>
        <color theme="3"/>
        <rFont val="Arial"/>
        <family val="2"/>
        <scheme val="minor"/>
      </rPr>
      <t>סופית</t>
    </r>
  </si>
  <si>
    <r>
      <rPr>
        <sz val="11"/>
        <color theme="3"/>
        <rFont val="Arial"/>
        <family val="2"/>
        <scheme val="minor"/>
      </rPr>
      <t>Q2</t>
    </r>
  </si>
  <si>
    <r>
      <rPr>
        <sz val="11"/>
        <color theme="3"/>
        <rFont val="Arial"/>
        <family val="2"/>
        <scheme val="minor"/>
      </rPr>
      <t>מותנית</t>
    </r>
  </si>
  <si>
    <r>
      <rPr>
        <sz val="11"/>
        <color theme="3"/>
        <rFont val="Arial"/>
        <family val="2"/>
        <scheme val="minor"/>
      </rPr>
      <t>144</t>
    </r>
  </si>
  <si>
    <r>
      <rPr>
        <sz val="11"/>
        <color theme="3"/>
        <rFont val="Arial"/>
        <family val="2"/>
        <scheme val="minor"/>
      </rPr>
      <t>מ-1% ועד 25%</t>
    </r>
  </si>
  <si>
    <r>
      <rPr>
        <sz val="11"/>
        <color theme="3"/>
        <rFont val="Arial"/>
        <family val="2"/>
        <scheme val="minor"/>
      </rPr>
      <t>143</t>
    </r>
  </si>
  <si>
    <r>
      <rPr>
        <sz val="11"/>
        <color theme="3"/>
        <rFont val="Arial"/>
        <family val="2"/>
        <scheme val="minor"/>
      </rPr>
      <t>מ-26% ועד 50%</t>
    </r>
  </si>
  <si>
    <r>
      <rPr>
        <sz val="11"/>
        <color theme="3"/>
        <rFont val="Arial"/>
        <family val="2"/>
        <scheme val="minor"/>
      </rPr>
      <t>142</t>
    </r>
  </si>
  <si>
    <r>
      <rPr>
        <sz val="11"/>
        <color theme="3"/>
        <rFont val="Arial"/>
        <family val="2"/>
        <scheme val="minor"/>
      </rPr>
      <t>מ-51% ועד 75%</t>
    </r>
  </si>
  <si>
    <r>
      <rPr>
        <sz val="11"/>
        <color theme="3"/>
        <rFont val="Arial"/>
        <family val="2"/>
        <scheme val="minor"/>
      </rPr>
      <t>141</t>
    </r>
  </si>
  <si>
    <r>
      <rPr>
        <sz val="11"/>
        <color theme="3"/>
        <rFont val="Arial"/>
        <family val="2"/>
        <scheme val="minor"/>
      </rPr>
      <t>יותר מ-75%</t>
    </r>
  </si>
  <si>
    <r>
      <rPr>
        <sz val="11"/>
        <color theme="3"/>
        <rFont val="Arial"/>
        <family val="2"/>
        <scheme val="minor"/>
      </rPr>
      <t>ריבית LIBOR</t>
    </r>
  </si>
  <si>
    <r>
      <rPr>
        <sz val="11"/>
        <color theme="3"/>
        <rFont val="Arial"/>
        <family val="2"/>
        <scheme val="minor"/>
      </rPr>
      <t>ריבית TELBOR</t>
    </r>
  </si>
  <si>
    <r>
      <rPr>
        <sz val="11"/>
        <color theme="3"/>
        <rFont val="Arial"/>
        <family val="2"/>
        <scheme val="minor"/>
      </rPr>
      <t>אפגניסטן</t>
    </r>
  </si>
  <si>
    <r>
      <rPr>
        <sz val="11"/>
        <color theme="3"/>
        <rFont val="Arial"/>
        <family val="2"/>
        <scheme val="minor"/>
      </rPr>
      <t>אלבניה</t>
    </r>
  </si>
  <si>
    <r>
      <rPr>
        <sz val="11"/>
        <color theme="3"/>
        <rFont val="Arial"/>
        <family val="2"/>
        <scheme val="minor"/>
      </rPr>
      <t>אלגיריה</t>
    </r>
  </si>
  <si>
    <r>
      <rPr>
        <sz val="11"/>
        <color theme="3"/>
        <rFont val="Arial"/>
        <family val="2"/>
        <scheme val="minor"/>
      </rPr>
      <t>אנדורה</t>
    </r>
  </si>
  <si>
    <r>
      <rPr>
        <sz val="11"/>
        <color theme="3"/>
        <rFont val="Arial"/>
        <family val="2"/>
        <scheme val="minor"/>
      </rPr>
      <t>אנגולה</t>
    </r>
  </si>
  <si>
    <r>
      <rPr>
        <sz val="11"/>
        <color theme="3"/>
        <rFont val="Arial"/>
        <family val="2"/>
        <scheme val="minor"/>
      </rPr>
      <t>ארגנטינה</t>
    </r>
  </si>
  <si>
    <r>
      <rPr>
        <sz val="11"/>
        <color theme="3"/>
        <rFont val="Arial"/>
        <family val="2"/>
        <scheme val="minor"/>
      </rPr>
      <t>ארמניה</t>
    </r>
  </si>
  <si>
    <r>
      <rPr>
        <sz val="11"/>
        <color theme="3"/>
        <rFont val="Arial"/>
        <family val="2"/>
        <scheme val="minor"/>
      </rPr>
      <t>אוסטרליה</t>
    </r>
  </si>
  <si>
    <r>
      <rPr>
        <sz val="11"/>
        <color theme="3"/>
        <rFont val="Arial"/>
        <family val="2"/>
        <scheme val="minor"/>
      </rPr>
      <t>אוסטריה</t>
    </r>
  </si>
  <si>
    <r>
      <rPr>
        <sz val="11"/>
        <color theme="3"/>
        <rFont val="Arial"/>
        <family val="2"/>
        <scheme val="minor"/>
      </rPr>
      <t xml:space="preserve">אזרביג'אן   </t>
    </r>
  </si>
  <si>
    <r>
      <rPr>
        <sz val="11"/>
        <color theme="3"/>
        <rFont val="Arial"/>
        <family val="2"/>
        <scheme val="minor"/>
      </rPr>
      <t>בנגלדש</t>
    </r>
  </si>
  <si>
    <r>
      <rPr>
        <sz val="11"/>
        <color theme="3"/>
        <rFont val="Arial"/>
        <family val="2"/>
        <scheme val="minor"/>
      </rPr>
      <t>בילורוסיה</t>
    </r>
  </si>
  <si>
    <r>
      <rPr>
        <sz val="11"/>
        <color theme="3"/>
        <rFont val="Arial"/>
        <family val="2"/>
        <scheme val="minor"/>
      </rPr>
      <t>בלגיה</t>
    </r>
  </si>
  <si>
    <r>
      <rPr>
        <sz val="11"/>
        <color theme="3"/>
        <rFont val="Arial"/>
        <family val="2"/>
        <scheme val="minor"/>
      </rPr>
      <t>בליז</t>
    </r>
  </si>
  <si>
    <r>
      <rPr>
        <sz val="11"/>
        <color theme="3"/>
        <rFont val="Arial"/>
        <family val="2"/>
        <scheme val="minor"/>
      </rPr>
      <t>בוטן</t>
    </r>
  </si>
  <si>
    <r>
      <rPr>
        <sz val="11"/>
        <color theme="3"/>
        <rFont val="Arial"/>
        <family val="2"/>
        <scheme val="minor"/>
      </rPr>
      <t>בוליביה</t>
    </r>
  </si>
  <si>
    <r>
      <rPr>
        <sz val="11"/>
        <color theme="3"/>
        <rFont val="Arial"/>
        <family val="2"/>
        <scheme val="minor"/>
      </rPr>
      <t>בוטסואנה</t>
    </r>
  </si>
  <si>
    <r>
      <rPr>
        <sz val="11"/>
        <color theme="3"/>
        <rFont val="Arial"/>
        <family val="2"/>
        <scheme val="minor"/>
      </rPr>
      <t>ברזיל</t>
    </r>
  </si>
  <si>
    <r>
      <rPr>
        <sz val="11"/>
        <color theme="3"/>
        <rFont val="Arial"/>
        <family val="2"/>
        <scheme val="minor"/>
      </rPr>
      <t>בולגריה</t>
    </r>
  </si>
  <si>
    <r>
      <rPr>
        <sz val="11"/>
        <color theme="3"/>
        <rFont val="Arial"/>
        <family val="2"/>
        <scheme val="minor"/>
      </rPr>
      <t>בורונדי</t>
    </r>
  </si>
  <si>
    <r>
      <rPr>
        <sz val="11"/>
        <color theme="3"/>
        <rFont val="Arial"/>
        <family val="2"/>
        <scheme val="minor"/>
      </rPr>
      <t>קמבודיה</t>
    </r>
  </si>
  <si>
    <r>
      <rPr>
        <sz val="11"/>
        <color theme="3"/>
        <rFont val="Arial"/>
        <family val="2"/>
        <scheme val="minor"/>
      </rPr>
      <t>קמרון</t>
    </r>
  </si>
  <si>
    <r>
      <rPr>
        <sz val="11"/>
        <color theme="3"/>
        <rFont val="Arial"/>
        <family val="2"/>
        <scheme val="minor"/>
      </rPr>
      <t>קנדה</t>
    </r>
  </si>
  <si>
    <r>
      <rPr>
        <sz val="11"/>
        <color theme="3"/>
        <rFont val="Arial"/>
        <family val="2"/>
        <scheme val="minor"/>
      </rPr>
      <t>צאד</t>
    </r>
  </si>
  <si>
    <r>
      <rPr>
        <sz val="11"/>
        <color theme="3"/>
        <rFont val="Arial"/>
        <family val="2"/>
        <scheme val="minor"/>
      </rPr>
      <t>צ'ילה</t>
    </r>
  </si>
  <si>
    <r>
      <rPr>
        <sz val="11"/>
        <color theme="3"/>
        <rFont val="Arial"/>
        <family val="2"/>
        <scheme val="minor"/>
      </rPr>
      <t>סין</t>
    </r>
  </si>
  <si>
    <r>
      <rPr>
        <sz val="11"/>
        <color theme="3"/>
        <rFont val="Arial"/>
        <family val="2"/>
        <scheme val="minor"/>
      </rPr>
      <t>קונגו</t>
    </r>
  </si>
  <si>
    <r>
      <rPr>
        <sz val="11"/>
        <color theme="3"/>
        <rFont val="Arial"/>
        <family val="2"/>
        <scheme val="minor"/>
      </rPr>
      <t>קוסטה ריקה</t>
    </r>
  </si>
  <si>
    <r>
      <rPr>
        <sz val="11"/>
        <color theme="3"/>
        <rFont val="Arial"/>
        <family val="2"/>
        <scheme val="minor"/>
      </rPr>
      <t>קרואטיה</t>
    </r>
  </si>
  <si>
    <r>
      <rPr>
        <sz val="11"/>
        <color theme="3"/>
        <rFont val="Arial"/>
        <family val="2"/>
        <scheme val="minor"/>
      </rPr>
      <t>קפריסין</t>
    </r>
  </si>
  <si>
    <r>
      <rPr>
        <sz val="11"/>
        <color theme="3"/>
        <rFont val="Arial"/>
        <family val="2"/>
        <scheme val="minor"/>
      </rPr>
      <t>צכיה</t>
    </r>
  </si>
  <si>
    <r>
      <rPr>
        <sz val="11"/>
        <color theme="3"/>
        <rFont val="Arial"/>
        <family val="2"/>
        <scheme val="minor"/>
      </rPr>
      <t>דנמרק</t>
    </r>
  </si>
  <si>
    <r>
      <rPr>
        <sz val="11"/>
        <color theme="3"/>
        <rFont val="Arial"/>
        <family val="2"/>
        <scheme val="minor"/>
      </rPr>
      <t>גיבוטי</t>
    </r>
  </si>
  <si>
    <r>
      <rPr>
        <sz val="11"/>
        <color theme="3"/>
        <rFont val="Arial"/>
        <family val="2"/>
        <scheme val="minor"/>
      </rPr>
      <t>מזרח טימור</t>
    </r>
  </si>
  <si>
    <r>
      <rPr>
        <sz val="11"/>
        <color theme="3"/>
        <rFont val="Arial"/>
        <family val="2"/>
        <scheme val="minor"/>
      </rPr>
      <t>מצרים</t>
    </r>
  </si>
  <si>
    <r>
      <rPr>
        <sz val="11"/>
        <color theme="3"/>
        <rFont val="Arial"/>
        <family val="2"/>
        <scheme val="minor"/>
      </rPr>
      <t>אל סלבדור</t>
    </r>
  </si>
  <si>
    <r>
      <rPr>
        <sz val="11"/>
        <color theme="3"/>
        <rFont val="Arial"/>
        <family val="2"/>
        <scheme val="minor"/>
      </rPr>
      <t>אריתריאה</t>
    </r>
  </si>
  <si>
    <r>
      <rPr>
        <sz val="11"/>
        <color theme="3"/>
        <rFont val="Arial"/>
        <family val="2"/>
        <scheme val="minor"/>
      </rPr>
      <t>אסטוניה</t>
    </r>
  </si>
  <si>
    <r>
      <rPr>
        <sz val="11"/>
        <color theme="3"/>
        <rFont val="Arial"/>
        <family val="2"/>
        <scheme val="minor"/>
      </rPr>
      <t>אתיופיה</t>
    </r>
  </si>
  <si>
    <r>
      <rPr>
        <sz val="11"/>
        <color theme="3"/>
        <rFont val="Arial"/>
        <family val="2"/>
        <scheme val="minor"/>
      </rPr>
      <t>איי פיגי</t>
    </r>
  </si>
  <si>
    <r>
      <rPr>
        <sz val="11"/>
        <color theme="3"/>
        <rFont val="Arial"/>
        <family val="2"/>
        <scheme val="minor"/>
      </rPr>
      <t>פינלנד</t>
    </r>
  </si>
  <si>
    <r>
      <rPr>
        <sz val="11"/>
        <color theme="3"/>
        <rFont val="Arial"/>
        <family val="2"/>
        <scheme val="minor"/>
      </rPr>
      <t>צרפת</t>
    </r>
  </si>
  <si>
    <r>
      <rPr>
        <sz val="11"/>
        <color theme="3"/>
        <rFont val="Arial"/>
        <family val="2"/>
        <scheme val="minor"/>
      </rPr>
      <t>פולינזיה הצרפתית</t>
    </r>
  </si>
  <si>
    <r>
      <rPr>
        <sz val="11"/>
        <color theme="3"/>
        <rFont val="Arial"/>
        <family val="2"/>
        <scheme val="minor"/>
      </rPr>
      <t>גבון</t>
    </r>
  </si>
  <si>
    <r>
      <rPr>
        <sz val="11"/>
        <color theme="3"/>
        <rFont val="Arial"/>
        <family val="2"/>
        <scheme val="minor"/>
      </rPr>
      <t>גמביה</t>
    </r>
  </si>
  <si>
    <r>
      <rPr>
        <sz val="11"/>
        <color theme="3"/>
        <rFont val="Arial"/>
        <family val="2"/>
        <scheme val="minor"/>
      </rPr>
      <t>גאורגיה</t>
    </r>
  </si>
  <si>
    <r>
      <rPr>
        <sz val="11"/>
        <color theme="3"/>
        <rFont val="Arial"/>
        <family val="2"/>
        <scheme val="minor"/>
      </rPr>
      <t>גרמניה</t>
    </r>
  </si>
  <si>
    <r>
      <rPr>
        <sz val="11"/>
        <color theme="3"/>
        <rFont val="Arial"/>
        <family val="2"/>
        <scheme val="minor"/>
      </rPr>
      <t>גאנה</t>
    </r>
  </si>
  <si>
    <r>
      <rPr>
        <sz val="11"/>
        <color theme="3"/>
        <rFont val="Arial"/>
        <family val="2"/>
        <scheme val="minor"/>
      </rPr>
      <t>גיברלטר</t>
    </r>
  </si>
  <si>
    <r>
      <rPr>
        <sz val="11"/>
        <color theme="3"/>
        <rFont val="Arial"/>
        <family val="2"/>
        <scheme val="minor"/>
      </rPr>
      <t>יוון</t>
    </r>
  </si>
  <si>
    <r>
      <rPr>
        <sz val="11"/>
        <color theme="3"/>
        <rFont val="Arial"/>
        <family val="2"/>
        <scheme val="minor"/>
      </rPr>
      <t>גואם</t>
    </r>
  </si>
  <si>
    <r>
      <rPr>
        <sz val="11"/>
        <color theme="3"/>
        <rFont val="Arial"/>
        <family val="2"/>
        <scheme val="minor"/>
      </rPr>
      <t>גינאה</t>
    </r>
  </si>
  <si>
    <r>
      <rPr>
        <sz val="11"/>
        <color theme="3"/>
        <rFont val="Arial"/>
        <family val="2"/>
        <scheme val="minor"/>
      </rPr>
      <t>גויאנה</t>
    </r>
  </si>
  <si>
    <r>
      <rPr>
        <sz val="11"/>
        <color theme="3"/>
        <rFont val="Arial"/>
        <family val="2"/>
        <scheme val="minor"/>
      </rPr>
      <t>הונדורס</t>
    </r>
  </si>
  <si>
    <r>
      <rPr>
        <sz val="11"/>
        <color theme="3"/>
        <rFont val="Arial"/>
        <family val="2"/>
        <scheme val="minor"/>
      </rPr>
      <t>הונג קונג</t>
    </r>
  </si>
  <si>
    <r>
      <rPr>
        <sz val="11"/>
        <color theme="3"/>
        <rFont val="Arial"/>
        <family val="2"/>
        <scheme val="minor"/>
      </rPr>
      <t>הונגריה</t>
    </r>
  </si>
  <si>
    <r>
      <rPr>
        <sz val="11"/>
        <color theme="3"/>
        <rFont val="Arial"/>
        <family val="2"/>
        <scheme val="minor"/>
      </rPr>
      <t>הודו</t>
    </r>
  </si>
  <si>
    <r>
      <rPr>
        <sz val="11"/>
        <color theme="3"/>
        <rFont val="Arial"/>
        <family val="2"/>
        <scheme val="minor"/>
      </rPr>
      <t>אינדונזיה</t>
    </r>
  </si>
  <si>
    <r>
      <rPr>
        <sz val="11"/>
        <color theme="3"/>
        <rFont val="Arial"/>
        <family val="2"/>
        <scheme val="minor"/>
      </rPr>
      <t>עירק</t>
    </r>
  </si>
  <si>
    <r>
      <rPr>
        <sz val="11"/>
        <color theme="3"/>
        <rFont val="Arial"/>
        <family val="2"/>
        <scheme val="minor"/>
      </rPr>
      <t>אירלנד</t>
    </r>
  </si>
  <si>
    <r>
      <rPr>
        <sz val="11"/>
        <color theme="3"/>
        <rFont val="Arial"/>
        <family val="2"/>
        <scheme val="minor"/>
      </rPr>
      <t>ישראל</t>
    </r>
  </si>
  <si>
    <r>
      <rPr>
        <sz val="11"/>
        <color theme="3"/>
        <rFont val="Arial"/>
        <family val="2"/>
        <scheme val="minor"/>
      </rPr>
      <t>איטליה</t>
    </r>
  </si>
  <si>
    <r>
      <rPr>
        <sz val="11"/>
        <color theme="3"/>
        <rFont val="Arial"/>
        <family val="2"/>
        <scheme val="minor"/>
      </rPr>
      <t>יפן</t>
    </r>
  </si>
  <si>
    <r>
      <rPr>
        <sz val="11"/>
        <color theme="3"/>
        <rFont val="Arial"/>
        <family val="2"/>
        <scheme val="minor"/>
      </rPr>
      <t>ירדן</t>
    </r>
  </si>
  <si>
    <r>
      <rPr>
        <sz val="11"/>
        <color theme="3"/>
        <rFont val="Arial"/>
        <family val="2"/>
        <scheme val="minor"/>
      </rPr>
      <t>קניה</t>
    </r>
  </si>
  <si>
    <r>
      <rPr>
        <sz val="11"/>
        <color theme="3"/>
        <rFont val="Arial"/>
        <family val="2"/>
        <scheme val="minor"/>
      </rPr>
      <t>קיריבטי</t>
    </r>
  </si>
  <si>
    <r>
      <rPr>
        <sz val="11"/>
        <color theme="3"/>
        <rFont val="Arial"/>
        <family val="2"/>
        <scheme val="minor"/>
      </rPr>
      <t>כווית</t>
    </r>
  </si>
  <si>
    <r>
      <rPr>
        <sz val="11"/>
        <color theme="3"/>
        <rFont val="Arial"/>
        <family val="2"/>
        <scheme val="minor"/>
      </rPr>
      <t>לטביה</t>
    </r>
  </si>
  <si>
    <r>
      <rPr>
        <sz val="11"/>
        <color theme="3"/>
        <rFont val="Arial"/>
        <family val="2"/>
        <scheme val="minor"/>
      </rPr>
      <t>לבנון</t>
    </r>
  </si>
  <si>
    <r>
      <rPr>
        <sz val="11"/>
        <color theme="3"/>
        <rFont val="Arial"/>
        <family val="2"/>
        <scheme val="minor"/>
      </rPr>
      <t>לסוטו</t>
    </r>
  </si>
  <si>
    <r>
      <rPr>
        <sz val="11"/>
        <color theme="3"/>
        <rFont val="Arial"/>
        <family val="2"/>
        <scheme val="minor"/>
      </rPr>
      <t>ליבריה</t>
    </r>
  </si>
  <si>
    <r>
      <rPr>
        <sz val="11"/>
        <color theme="3"/>
        <rFont val="Arial"/>
        <family val="2"/>
        <scheme val="minor"/>
      </rPr>
      <t>ליכטנשטיין</t>
    </r>
  </si>
  <si>
    <r>
      <rPr>
        <sz val="11"/>
        <color theme="3"/>
        <rFont val="Arial"/>
        <family val="2"/>
        <scheme val="minor"/>
      </rPr>
      <t>ליטא</t>
    </r>
  </si>
  <si>
    <r>
      <rPr>
        <sz val="11"/>
        <color theme="3"/>
        <rFont val="Arial"/>
        <family val="2"/>
        <scheme val="minor"/>
      </rPr>
      <t>לוכסמבורג</t>
    </r>
  </si>
  <si>
    <r>
      <rPr>
        <sz val="11"/>
        <color theme="3"/>
        <rFont val="Arial"/>
        <family val="2"/>
        <scheme val="minor"/>
      </rPr>
      <t>מדגסקר</t>
    </r>
  </si>
  <si>
    <r>
      <rPr>
        <sz val="11"/>
        <color theme="3"/>
        <rFont val="Arial"/>
        <family val="2"/>
        <scheme val="minor"/>
      </rPr>
      <t>מלאווי</t>
    </r>
  </si>
  <si>
    <r>
      <rPr>
        <sz val="11"/>
        <color theme="3"/>
        <rFont val="Arial"/>
        <family val="2"/>
        <scheme val="minor"/>
      </rPr>
      <t>מלזיה</t>
    </r>
  </si>
  <si>
    <r>
      <rPr>
        <sz val="11"/>
        <color theme="3"/>
        <rFont val="Arial"/>
        <family val="2"/>
        <scheme val="minor"/>
      </rPr>
      <t>מאלי</t>
    </r>
  </si>
  <si>
    <r>
      <rPr>
        <sz val="11"/>
        <color theme="3"/>
        <rFont val="Arial"/>
        <family val="2"/>
        <scheme val="minor"/>
      </rPr>
      <t>מלטה</t>
    </r>
  </si>
  <si>
    <r>
      <rPr>
        <sz val="11"/>
        <color theme="3"/>
        <rFont val="Arial"/>
        <family val="2"/>
        <scheme val="minor"/>
      </rPr>
      <t>איי מרשל</t>
    </r>
  </si>
  <si>
    <r>
      <rPr>
        <sz val="11"/>
        <color theme="3"/>
        <rFont val="Arial"/>
        <family val="2"/>
        <scheme val="minor"/>
      </rPr>
      <t>מאוריטניה</t>
    </r>
  </si>
  <si>
    <r>
      <rPr>
        <sz val="11"/>
        <color theme="3"/>
        <rFont val="Arial"/>
        <family val="2"/>
        <scheme val="minor"/>
      </rPr>
      <t>מאוריציוס</t>
    </r>
  </si>
  <si>
    <r>
      <rPr>
        <sz val="11"/>
        <color theme="3"/>
        <rFont val="Arial"/>
        <family val="2"/>
        <scheme val="minor"/>
      </rPr>
      <t>מונטנגרו</t>
    </r>
  </si>
  <si>
    <r>
      <rPr>
        <sz val="11"/>
        <color theme="3"/>
        <rFont val="Arial"/>
        <family val="2"/>
        <scheme val="minor"/>
      </rPr>
      <t>מקסיקו</t>
    </r>
  </si>
  <si>
    <r>
      <rPr>
        <sz val="11"/>
        <color theme="3"/>
        <rFont val="Arial"/>
        <family val="2"/>
        <scheme val="minor"/>
      </rPr>
      <t>מונקו</t>
    </r>
  </si>
  <si>
    <r>
      <rPr>
        <sz val="11"/>
        <color theme="3"/>
        <rFont val="Arial"/>
        <family val="2"/>
        <scheme val="minor"/>
      </rPr>
      <t>מונגוליה</t>
    </r>
  </si>
  <si>
    <r>
      <rPr>
        <sz val="11"/>
        <color theme="3"/>
        <rFont val="Arial"/>
        <family val="2"/>
        <scheme val="minor"/>
      </rPr>
      <t>מרוקו</t>
    </r>
  </si>
  <si>
    <r>
      <rPr>
        <sz val="11"/>
        <color theme="3"/>
        <rFont val="Arial"/>
        <family val="2"/>
        <scheme val="minor"/>
      </rPr>
      <t>מוזמביק</t>
    </r>
  </si>
  <si>
    <r>
      <rPr>
        <sz val="11"/>
        <color theme="3"/>
        <rFont val="Arial"/>
        <family val="2"/>
        <scheme val="minor"/>
      </rPr>
      <t>נמיביה</t>
    </r>
  </si>
  <si>
    <r>
      <rPr>
        <sz val="11"/>
        <color theme="3"/>
        <rFont val="Arial"/>
        <family val="2"/>
        <scheme val="minor"/>
      </rPr>
      <t>נאורו</t>
    </r>
  </si>
  <si>
    <r>
      <rPr>
        <sz val="11"/>
        <color theme="3"/>
        <rFont val="Arial"/>
        <family val="2"/>
        <scheme val="minor"/>
      </rPr>
      <t>נפאל</t>
    </r>
  </si>
  <si>
    <r>
      <rPr>
        <sz val="11"/>
        <color theme="3"/>
        <rFont val="Arial"/>
        <family val="2"/>
        <scheme val="minor"/>
      </rPr>
      <t>הולנד</t>
    </r>
  </si>
  <si>
    <r>
      <rPr>
        <sz val="11"/>
        <color theme="3"/>
        <rFont val="Arial"/>
        <family val="2"/>
        <scheme val="minor"/>
      </rPr>
      <t>קלדוניה החדשה</t>
    </r>
  </si>
  <si>
    <r>
      <rPr>
        <sz val="11"/>
        <color theme="3"/>
        <rFont val="Arial"/>
        <family val="2"/>
        <scheme val="minor"/>
      </rPr>
      <t>ניו זילנד</t>
    </r>
  </si>
  <si>
    <r>
      <rPr>
        <sz val="11"/>
        <color theme="3"/>
        <rFont val="Arial"/>
        <family val="2"/>
        <scheme val="minor"/>
      </rPr>
      <t>ניקרגואה</t>
    </r>
  </si>
  <si>
    <r>
      <rPr>
        <sz val="11"/>
        <color theme="3"/>
        <rFont val="Arial"/>
        <family val="2"/>
        <scheme val="minor"/>
      </rPr>
      <t>ניגר</t>
    </r>
  </si>
  <si>
    <r>
      <rPr>
        <sz val="11"/>
        <color theme="3"/>
        <rFont val="Arial"/>
        <family val="2"/>
        <scheme val="minor"/>
      </rPr>
      <t>ניגריה</t>
    </r>
  </si>
  <si>
    <r>
      <rPr>
        <sz val="11"/>
        <color theme="3"/>
        <rFont val="Arial"/>
        <family val="2"/>
        <scheme val="minor"/>
      </rPr>
      <t>נורבגיה</t>
    </r>
  </si>
  <si>
    <r>
      <rPr>
        <sz val="11"/>
        <color theme="3"/>
        <rFont val="Arial"/>
        <family val="2"/>
        <scheme val="minor"/>
      </rPr>
      <t>עומן</t>
    </r>
  </si>
  <si>
    <r>
      <rPr>
        <sz val="11"/>
        <color theme="3"/>
        <rFont val="Arial"/>
        <family val="2"/>
        <scheme val="minor"/>
      </rPr>
      <t>פקיסטן</t>
    </r>
  </si>
  <si>
    <r>
      <rPr>
        <sz val="11"/>
        <color theme="3"/>
        <rFont val="Arial"/>
        <family val="2"/>
        <scheme val="minor"/>
      </rPr>
      <t>פלאו</t>
    </r>
  </si>
  <si>
    <r>
      <rPr>
        <sz val="11"/>
        <color theme="3"/>
        <rFont val="Arial"/>
        <family val="2"/>
        <scheme val="minor"/>
      </rPr>
      <t>פרגוואי</t>
    </r>
  </si>
  <si>
    <r>
      <rPr>
        <sz val="11"/>
        <color theme="3"/>
        <rFont val="Arial"/>
        <family val="2"/>
        <scheme val="minor"/>
      </rPr>
      <t>פרו</t>
    </r>
  </si>
  <si>
    <r>
      <rPr>
        <sz val="11"/>
        <color theme="3"/>
        <rFont val="Arial"/>
        <family val="2"/>
        <scheme val="minor"/>
      </rPr>
      <t>פיליפינים</t>
    </r>
  </si>
  <si>
    <r>
      <rPr>
        <sz val="11"/>
        <color theme="3"/>
        <rFont val="Arial"/>
        <family val="2"/>
        <scheme val="minor"/>
      </rPr>
      <t>פולין</t>
    </r>
  </si>
  <si>
    <r>
      <rPr>
        <sz val="11"/>
        <color theme="3"/>
        <rFont val="Arial"/>
        <family val="2"/>
        <scheme val="minor"/>
      </rPr>
      <t>פורטוגל</t>
    </r>
  </si>
  <si>
    <r>
      <rPr>
        <sz val="11"/>
        <color theme="3"/>
        <rFont val="Arial"/>
        <family val="2"/>
        <scheme val="minor"/>
      </rPr>
      <t>פוארטו ריקו</t>
    </r>
  </si>
  <si>
    <r>
      <rPr>
        <sz val="11"/>
        <color theme="3"/>
        <rFont val="Arial"/>
        <family val="2"/>
        <scheme val="minor"/>
      </rPr>
      <t>קטר</t>
    </r>
  </si>
  <si>
    <r>
      <rPr>
        <sz val="11"/>
        <color theme="3"/>
        <rFont val="Arial"/>
        <family val="2"/>
        <scheme val="minor"/>
      </rPr>
      <t>רומניה</t>
    </r>
  </si>
  <si>
    <r>
      <rPr>
        <sz val="11"/>
        <color theme="3"/>
        <rFont val="Arial"/>
        <family val="2"/>
        <scheme val="minor"/>
      </rPr>
      <t>רוסיה</t>
    </r>
  </si>
  <si>
    <r>
      <rPr>
        <sz val="11"/>
        <color theme="3"/>
        <rFont val="Arial"/>
        <family val="2"/>
        <scheme val="minor"/>
      </rPr>
      <t>רואנדה</t>
    </r>
  </si>
  <si>
    <r>
      <rPr>
        <sz val="11"/>
        <color theme="3"/>
        <rFont val="Arial"/>
        <family val="2"/>
        <scheme val="minor"/>
      </rPr>
      <t>סמואה</t>
    </r>
  </si>
  <si>
    <r>
      <rPr>
        <sz val="11"/>
        <color theme="3"/>
        <rFont val="Arial"/>
        <family val="2"/>
        <scheme val="minor"/>
      </rPr>
      <t>סן מרינו</t>
    </r>
  </si>
  <si>
    <r>
      <rPr>
        <sz val="11"/>
        <color theme="3"/>
        <rFont val="Arial"/>
        <family val="2"/>
        <scheme val="minor"/>
      </rPr>
      <t>ערב הסעודית</t>
    </r>
  </si>
  <si>
    <r>
      <rPr>
        <sz val="11"/>
        <color theme="3"/>
        <rFont val="Arial"/>
        <family val="2"/>
        <scheme val="minor"/>
      </rPr>
      <t>סנגל</t>
    </r>
  </si>
  <si>
    <r>
      <rPr>
        <sz val="11"/>
        <color theme="3"/>
        <rFont val="Arial"/>
        <family val="2"/>
        <scheme val="minor"/>
      </rPr>
      <t>סרביה</t>
    </r>
  </si>
  <si>
    <r>
      <rPr>
        <sz val="11"/>
        <color theme="3"/>
        <rFont val="Arial"/>
        <family val="2"/>
        <scheme val="minor"/>
      </rPr>
      <t>איי סיישל</t>
    </r>
  </si>
  <si>
    <r>
      <rPr>
        <sz val="11"/>
        <color theme="3"/>
        <rFont val="Arial"/>
        <family val="2"/>
        <scheme val="minor"/>
      </rPr>
      <t>סיירה ליאונה</t>
    </r>
  </si>
  <si>
    <r>
      <rPr>
        <sz val="11"/>
        <color theme="3"/>
        <rFont val="Arial"/>
        <family val="2"/>
        <scheme val="minor"/>
      </rPr>
      <t>סינגפור</t>
    </r>
  </si>
  <si>
    <r>
      <rPr>
        <sz val="11"/>
        <color theme="3"/>
        <rFont val="Arial"/>
        <family val="2"/>
        <scheme val="minor"/>
      </rPr>
      <t>סלובקיה</t>
    </r>
  </si>
  <si>
    <r>
      <rPr>
        <sz val="11"/>
        <color theme="3"/>
        <rFont val="Arial"/>
        <family val="2"/>
        <scheme val="minor"/>
      </rPr>
      <t>סלובניה</t>
    </r>
  </si>
  <si>
    <r>
      <rPr>
        <sz val="11"/>
        <color theme="3"/>
        <rFont val="Arial"/>
        <family val="2"/>
        <scheme val="minor"/>
      </rPr>
      <t>איי שלמה הבריטיים</t>
    </r>
  </si>
  <si>
    <r>
      <rPr>
        <sz val="11"/>
        <color theme="3"/>
        <rFont val="Arial"/>
        <family val="2"/>
        <scheme val="minor"/>
      </rPr>
      <t>סומליה</t>
    </r>
  </si>
  <si>
    <r>
      <rPr>
        <sz val="11"/>
        <color theme="3"/>
        <rFont val="Arial"/>
        <family val="2"/>
        <scheme val="minor"/>
      </rPr>
      <t>ספרד</t>
    </r>
  </si>
  <si>
    <r>
      <rPr>
        <sz val="11"/>
        <color theme="3"/>
        <rFont val="Arial"/>
        <family val="2"/>
        <scheme val="minor"/>
      </rPr>
      <t>סודן</t>
    </r>
  </si>
  <si>
    <r>
      <rPr>
        <sz val="11"/>
        <color theme="3"/>
        <rFont val="Arial"/>
        <family val="2"/>
        <scheme val="minor"/>
      </rPr>
      <t>סורינם</t>
    </r>
  </si>
  <si>
    <r>
      <rPr>
        <sz val="11"/>
        <color theme="3"/>
        <rFont val="Arial"/>
        <family val="2"/>
        <scheme val="minor"/>
      </rPr>
      <t>סווזילנד</t>
    </r>
  </si>
  <si>
    <r>
      <rPr>
        <sz val="11"/>
        <color theme="3"/>
        <rFont val="Arial"/>
        <family val="2"/>
        <scheme val="minor"/>
      </rPr>
      <t>שוודיה</t>
    </r>
  </si>
  <si>
    <r>
      <rPr>
        <sz val="11"/>
        <color theme="3"/>
        <rFont val="Arial"/>
        <family val="2"/>
        <scheme val="minor"/>
      </rPr>
      <t>שוויץ</t>
    </r>
  </si>
  <si>
    <r>
      <rPr>
        <sz val="11"/>
        <color theme="3"/>
        <rFont val="Arial"/>
        <family val="2"/>
        <scheme val="minor"/>
      </rPr>
      <t>טג'יקיסטאן</t>
    </r>
  </si>
  <si>
    <r>
      <rPr>
        <sz val="11"/>
        <color theme="3"/>
        <rFont val="Arial"/>
        <family val="2"/>
        <scheme val="minor"/>
      </rPr>
      <t>תאילנד</t>
    </r>
  </si>
  <si>
    <r>
      <rPr>
        <sz val="11"/>
        <color theme="3"/>
        <rFont val="Arial"/>
        <family val="2"/>
        <scheme val="minor"/>
      </rPr>
      <t>טוגו</t>
    </r>
  </si>
  <si>
    <r>
      <rPr>
        <sz val="11"/>
        <color theme="3"/>
        <rFont val="Arial"/>
        <family val="2"/>
        <scheme val="minor"/>
      </rPr>
      <t>טונגה</t>
    </r>
  </si>
  <si>
    <r>
      <rPr>
        <sz val="11"/>
        <color theme="3"/>
        <rFont val="Arial"/>
        <family val="2"/>
        <scheme val="minor"/>
      </rPr>
      <t>תוניסיה</t>
    </r>
  </si>
  <si>
    <r>
      <rPr>
        <sz val="11"/>
        <color theme="3"/>
        <rFont val="Arial"/>
        <family val="2"/>
        <scheme val="minor"/>
      </rPr>
      <t>תורכיה</t>
    </r>
  </si>
  <si>
    <r>
      <rPr>
        <sz val="11"/>
        <color theme="3"/>
        <rFont val="Arial"/>
        <family val="2"/>
        <scheme val="minor"/>
      </rPr>
      <t>תורכמניסטאן</t>
    </r>
  </si>
  <si>
    <r>
      <rPr>
        <sz val="11"/>
        <color theme="3"/>
        <rFont val="Arial"/>
        <family val="2"/>
        <scheme val="minor"/>
      </rPr>
      <t>טובלו</t>
    </r>
  </si>
  <si>
    <r>
      <rPr>
        <sz val="11"/>
        <color theme="3"/>
        <rFont val="Arial"/>
        <family val="2"/>
        <scheme val="minor"/>
      </rPr>
      <t>אוגנדה</t>
    </r>
  </si>
  <si>
    <r>
      <rPr>
        <sz val="11"/>
        <color theme="3"/>
        <rFont val="Arial"/>
        <family val="2"/>
        <scheme val="minor"/>
      </rPr>
      <t>אוקראינה</t>
    </r>
  </si>
  <si>
    <r>
      <rPr>
        <sz val="11"/>
        <color theme="3"/>
        <rFont val="Arial"/>
        <family val="2"/>
        <scheme val="minor"/>
      </rPr>
      <t>הממלכה המאוחדת</t>
    </r>
  </si>
  <si>
    <r>
      <rPr>
        <sz val="11"/>
        <color theme="3"/>
        <rFont val="Arial"/>
        <family val="2"/>
        <scheme val="minor"/>
      </rPr>
      <t>אורגוואי</t>
    </r>
  </si>
  <si>
    <r>
      <rPr>
        <sz val="11"/>
        <color theme="3"/>
        <rFont val="Arial"/>
        <family val="2"/>
        <scheme val="minor"/>
      </rPr>
      <t>אוזבקיסטן</t>
    </r>
  </si>
  <si>
    <r>
      <rPr>
        <sz val="11"/>
        <color theme="3"/>
        <rFont val="Arial"/>
        <family val="2"/>
        <scheme val="minor"/>
      </rPr>
      <t>ונואטו</t>
    </r>
  </si>
  <si>
    <r>
      <rPr>
        <sz val="11"/>
        <color theme="3"/>
        <rFont val="Arial"/>
        <family val="2"/>
        <scheme val="minor"/>
      </rPr>
      <t>תימן</t>
    </r>
  </si>
  <si>
    <r>
      <rPr>
        <sz val="11"/>
        <color theme="3"/>
        <rFont val="Arial"/>
        <family val="2"/>
        <scheme val="minor"/>
      </rPr>
      <t>יוגוסלביה</t>
    </r>
  </si>
  <si>
    <r>
      <rPr>
        <sz val="11"/>
        <color theme="3"/>
        <rFont val="Arial"/>
        <family val="2"/>
        <scheme val="minor"/>
      </rPr>
      <t>זמביה</t>
    </r>
  </si>
  <si>
    <r>
      <rPr>
        <sz val="11"/>
        <color theme="3"/>
        <rFont val="Arial"/>
        <family val="2"/>
        <scheme val="minor"/>
      </rPr>
      <t>זימבאבווה</t>
    </r>
  </si>
  <si>
    <r>
      <rPr>
        <sz val="11"/>
        <color theme="3"/>
        <rFont val="Arial"/>
        <family val="2"/>
        <scheme val="minor"/>
      </rPr>
      <t>לא רשום</t>
    </r>
  </si>
  <si>
    <r>
      <rPr>
        <sz val="11"/>
        <color theme="3"/>
        <rFont val="Arial"/>
        <family val="2"/>
        <scheme val="minor"/>
      </rPr>
      <t>סוריה</t>
    </r>
  </si>
  <si>
    <r>
      <rPr>
        <sz val="11"/>
        <color theme="3"/>
        <rFont val="Arial"/>
        <family val="2"/>
        <scheme val="minor"/>
      </rPr>
      <t>בחריין</t>
    </r>
  </si>
  <si>
    <r>
      <rPr>
        <sz val="11"/>
        <color theme="3"/>
        <rFont val="Arial"/>
        <family val="2"/>
        <scheme val="minor"/>
      </rPr>
      <t>איחוד האמירויות הערב</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</si>
  <si>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</si>
  <si>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</si>
  <si>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</si>
  <si>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</si>
  <si>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</si>
  <si>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</si>
  <si>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</si>
  <si>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</si>
  <si>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</si>
  <si>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</si>
  <si>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</si>
  <si>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</si>
  <si>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</si>
  <si>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מקאו</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</si>
  <si>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</si>
  <si>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</si>
  <si>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</si>
  <si>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</si>
  <si>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</si>
  <si>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</si>
  <si>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</si>
  <si>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גינאה ביסאו</t>
    </r>
  </si>
  <si>
    <r>
      <rPr>
        <sz val="11"/>
        <color theme="3"/>
        <rFont val="Arial"/>
        <family val="2"/>
        <scheme val="minor"/>
      </rPr>
      <t>בנין (דהומי)</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</si>
  <si>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</si>
  <si>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</si>
  <si>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</si>
  <si>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לוב</t>
    </r>
  </si>
  <si>
    <r>
      <rPr>
        <sz val="11"/>
        <color theme="3"/>
        <rFont val="Arial"/>
        <family val="2"/>
        <scheme val="minor"/>
      </rPr>
      <t>רפ מרכז אפריקנית</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</si>
  <si>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</si>
  <si>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</si>
  <si>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טנזניה</t>
    </r>
  </si>
  <si>
    <r>
      <rPr>
        <sz val="11"/>
        <color theme="3"/>
        <rFont val="Arial"/>
        <family val="2"/>
        <scheme val="minor"/>
      </rPr>
      <t>רודזיה</t>
    </r>
  </si>
  <si>
    <r>
      <rPr>
        <sz val="11"/>
        <color theme="3"/>
        <rFont val="Arial"/>
        <family val="2"/>
        <scheme val="minor"/>
      </rPr>
      <t>דרום אפריקה</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</si>
  <si>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</si>
  <si>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</si>
  <si>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</si>
  <si>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</si>
  <si>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גינאה המשוונית</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</si>
  <si>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</si>
  <si>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</si>
  <si>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מולדובה</t>
    </r>
  </si>
  <si>
    <r>
      <rPr>
        <sz val="11"/>
        <color theme="3"/>
        <rFont val="Arial"/>
        <family val="2"/>
        <scheme val="minor"/>
      </rPr>
      <t xml:space="preserve">קזחסטאן           </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</si>
  <si>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</si>
  <si>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</si>
  <si>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</si>
  <si>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</si>
  <si>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</si>
  <si>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הרפובליקה של קוסובו</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</si>
  <si>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</si>
  <si>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</si>
  <si>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צכוסלובקיה</t>
    </r>
  </si>
  <si>
    <r>
      <rPr>
        <sz val="11"/>
        <color theme="3"/>
        <rFont val="Arial"/>
        <family val="2"/>
        <scheme val="minor"/>
      </rPr>
      <t>איסלנד</t>
    </r>
  </si>
  <si>
    <r>
      <rPr>
        <sz val="11"/>
        <color theme="3"/>
        <rFont val="Arial"/>
        <family val="2"/>
        <scheme val="minor"/>
      </rPr>
      <t>ותיקן</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</si>
  <si>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</si>
  <si>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</si>
  <si>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ארצות הברית</t>
    </r>
  </si>
  <si>
    <r>
      <rPr>
        <sz val="11"/>
        <color theme="3"/>
        <rFont val="Arial"/>
        <family val="2"/>
        <scheme val="minor"/>
      </rPr>
      <t>גויאנה הצרפתית</t>
    </r>
  </si>
  <si>
    <r>
      <rPr>
        <sz val="11"/>
        <color theme="3"/>
        <rFont val="Arial"/>
        <family val="2"/>
        <scheme val="minor"/>
      </rPr>
      <t>איי פאלקלנד</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</si>
  <si>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</si>
  <si>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</si>
  <si>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</si>
  <si>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</si>
  <si>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</si>
  <si>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</si>
  <si>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מיקרונזיה</t>
    </r>
  </si>
  <si>
    <r>
      <rPr>
        <sz val="11"/>
        <color theme="3"/>
        <rFont val="Arial"/>
        <family val="2"/>
        <scheme val="minor"/>
      </rPr>
      <t>שאר ארצות אוקיאניה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</si>
  <si>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</si>
  <si>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</si>
  <si>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</si>
  <si>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איי קוק</t>
    </r>
  </si>
  <si>
    <r>
      <rPr>
        <sz val="11"/>
        <color theme="3"/>
        <rFont val="Arial"/>
        <family val="2"/>
        <scheme val="minor"/>
      </rPr>
      <t>בדרך לארץ</t>
    </r>
  </si>
  <si>
    <r>
      <rPr>
        <sz val="11"/>
        <color theme="3"/>
        <rFont val="Arial"/>
        <family val="2"/>
        <scheme val="minor"/>
      </rPr>
      <t>בלב ים</t>
    </r>
  </si>
  <si>
    <r>
      <rPr>
        <sz val="11"/>
        <color theme="3"/>
        <rFont val="Arial"/>
        <family val="2"/>
        <scheme val="minor"/>
      </rPr>
      <t>1</t>
    </r>
  </si>
  <si>
    <r>
      <rPr>
        <sz val="11"/>
        <color theme="3"/>
        <rFont val="Arial"/>
        <family val="2"/>
        <scheme val="minor"/>
      </rPr>
      <t>שיעור הריבית של בנק ישראל</t>
    </r>
  </si>
  <si>
    <r>
      <rPr>
        <sz val="11"/>
        <color theme="3"/>
        <rFont val="Arial"/>
        <family val="2"/>
        <scheme val="minor"/>
      </rPr>
      <t>2</t>
    </r>
  </si>
  <si>
    <r>
      <rPr>
        <sz val="11"/>
        <color theme="3"/>
        <rFont val="Arial"/>
        <family val="2"/>
        <scheme val="minor"/>
      </rPr>
      <t>ריבית פריים</t>
    </r>
  </si>
  <si>
    <r>
      <rPr>
        <sz val="11"/>
        <color theme="3"/>
        <rFont val="Arial"/>
        <family val="2"/>
        <scheme val="minor"/>
      </rPr>
      <t>3</t>
    </r>
  </si>
  <si>
    <r>
      <rPr>
        <sz val="11"/>
        <color theme="3"/>
        <rFont val="Arial"/>
        <family val="2"/>
        <scheme val="minor"/>
      </rPr>
      <t>4</t>
    </r>
  </si>
  <si>
    <r>
      <rPr>
        <sz val="11"/>
        <color theme="3"/>
        <rFont val="Arial"/>
        <family val="2"/>
        <scheme val="minor"/>
      </rPr>
      <t>5</t>
    </r>
  </si>
  <si>
    <r>
      <rPr>
        <sz val="11"/>
        <color theme="3"/>
        <rFont val="Arial"/>
        <family val="2"/>
        <scheme val="minor"/>
      </rPr>
      <t>אג"ח מדינה צמודות מדד</t>
    </r>
  </si>
  <si>
    <r>
      <rPr>
        <sz val="11"/>
        <color theme="3"/>
        <rFont val="Arial"/>
        <family val="2"/>
        <scheme val="minor"/>
      </rPr>
      <t>6</t>
    </r>
  </si>
  <si>
    <r>
      <rPr>
        <sz val="11"/>
        <color theme="3"/>
        <rFont val="Arial"/>
        <family val="2"/>
        <scheme val="minor"/>
      </rPr>
      <t>אג"ח מדינה לא צמודות</t>
    </r>
  </si>
  <si>
    <r>
      <rPr>
        <sz val="11"/>
        <color theme="3"/>
        <rFont val="Arial"/>
        <family val="2"/>
        <scheme val="minor"/>
      </rPr>
      <t>7</t>
    </r>
  </si>
  <si>
    <r>
      <rPr>
        <sz val="11"/>
        <color theme="3"/>
        <rFont val="Arial"/>
        <family val="2"/>
        <scheme val="minor"/>
      </rPr>
      <t xml:space="preserve">שיעור הריבית הממוצע על משכנתאות צמודות מדד </t>
    </r>
  </si>
  <si>
    <r>
      <rPr>
        <sz val="11"/>
        <color theme="3"/>
        <rFont val="Arial"/>
        <family val="2"/>
        <scheme val="minor"/>
      </rPr>
      <t>8</t>
    </r>
  </si>
  <si>
    <r>
      <rPr>
        <sz val="11"/>
        <color theme="3"/>
        <rFont val="Arial"/>
        <family val="2"/>
        <scheme val="minor"/>
      </rPr>
      <t xml:space="preserve">שיעור הריבית הממוצע על משכנתאות שאינן צמודות מדד </t>
    </r>
  </si>
  <si>
    <r>
      <rPr>
        <sz val="11"/>
        <color theme="3"/>
        <rFont val="Arial"/>
        <family val="2"/>
        <scheme val="minor"/>
      </rPr>
      <t>9</t>
    </r>
  </si>
  <si>
    <r>
      <rPr>
        <sz val="11"/>
        <color theme="3"/>
        <rFont val="Arial"/>
        <family val="2"/>
        <scheme val="minor"/>
      </rPr>
      <t>ריבית מט"ח</t>
    </r>
  </si>
  <si>
    <r>
      <rPr>
        <sz val="11"/>
        <color theme="3"/>
        <rFont val="Arial"/>
        <family val="2"/>
        <scheme val="minor"/>
      </rPr>
      <t>רשימת ערכים - פיגור בתשלום</t>
    </r>
  </si>
  <si>
    <r>
      <rPr>
        <sz val="11"/>
        <color theme="3"/>
        <rFont val="Arial"/>
        <family val="2"/>
        <scheme val="minor"/>
      </rPr>
      <t>רשימת ערכים - רמת כיסוי הבטחונות</t>
    </r>
  </si>
  <si>
    <r>
      <rPr>
        <sz val="11"/>
        <color theme="3"/>
        <rFont val="Arial"/>
        <family val="2"/>
        <scheme val="minor"/>
      </rPr>
      <t>רשימת ערכים - בטחונות</t>
    </r>
  </si>
  <si>
    <r>
      <rPr>
        <sz val="11"/>
        <color theme="3"/>
        <rFont val="Arial"/>
        <family val="2"/>
        <scheme val="minor"/>
      </rPr>
      <t>רשימת ערכים - מטרת האשראי</t>
    </r>
  </si>
  <si>
    <r>
      <rPr>
        <sz val="11"/>
        <color theme="3"/>
        <rFont val="Arial"/>
        <family val="2"/>
        <scheme val="minor"/>
      </rPr>
      <t>רשימת ערכים - אינדיקטור</t>
    </r>
  </si>
  <si>
    <r>
      <rPr>
        <sz val="11"/>
        <color theme="3"/>
        <rFont val="Arial"/>
        <family val="2"/>
        <scheme val="minor"/>
      </rPr>
      <t>רשימת ערכים - הצמדה במסלול</t>
    </r>
  </si>
  <si>
    <r>
      <rPr>
        <sz val="11"/>
        <color theme="3"/>
        <rFont val="Arial"/>
        <family val="2"/>
        <scheme val="minor"/>
      </rPr>
      <t>אחר</t>
    </r>
  </si>
  <si>
    <r>
      <rPr>
        <sz val="11"/>
        <color theme="3"/>
        <rFont val="Arial"/>
        <family val="2"/>
        <scheme val="minor"/>
      </rPr>
      <t>רשימת ערכים - סוג הריבית</t>
    </r>
  </si>
  <si>
    <r>
      <rPr>
        <sz val="11"/>
        <color theme="3"/>
        <rFont val="Arial"/>
        <family val="2"/>
        <scheme val="minor"/>
      </rPr>
      <t>F</t>
    </r>
  </si>
  <si>
    <r>
      <rPr>
        <sz val="11"/>
        <color theme="3"/>
        <rFont val="Arial"/>
        <family val="2"/>
        <scheme val="minor"/>
      </rPr>
      <t>רשימת ערכים - סוג התשלום החודשי הצפוי</t>
    </r>
  </si>
  <si>
    <r>
      <rPr>
        <sz val="11"/>
        <color theme="3"/>
        <rFont val="Arial"/>
        <family val="2"/>
        <scheme val="minor"/>
      </rPr>
      <t>B</t>
    </r>
  </si>
  <si>
    <r>
      <rPr>
        <sz val="11"/>
        <color theme="3"/>
        <rFont val="Arial"/>
        <family val="2"/>
        <scheme val="minor"/>
      </rPr>
      <t>אחר</t>
    </r>
  </si>
  <si>
    <r>
      <rPr>
        <sz val="11"/>
        <color theme="3"/>
        <rFont val="Arial"/>
        <family val="2"/>
        <scheme val="minor"/>
      </rPr>
      <t>רשימת ערכים - מטבע מקורי</t>
    </r>
  </si>
  <si>
    <r>
      <rPr>
        <sz val="11"/>
        <color theme="3"/>
        <rFont val="Arial"/>
        <family val="2"/>
        <scheme val="minor"/>
      </rPr>
      <t>OTH</t>
    </r>
  </si>
  <si>
    <r>
      <rPr>
        <sz val="11"/>
        <color theme="3"/>
        <rFont val="Arial"/>
        <family val="2"/>
        <scheme val="minor"/>
      </rPr>
      <t>אחר</t>
    </r>
  </si>
  <si>
    <r>
      <rPr>
        <sz val="11"/>
        <color theme="3"/>
        <rFont val="Arial"/>
        <family val="2"/>
        <scheme val="minor"/>
      </rPr>
      <t>רשימת ערכים - תדירות התשלומים</t>
    </r>
  </si>
  <si>
    <r>
      <rPr>
        <sz val="11"/>
        <color theme="3"/>
        <rFont val="Arial"/>
        <family val="2"/>
        <scheme val="minor"/>
      </rPr>
      <t>אחר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</si>
  <si>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</si>
  <si>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</si>
  <si>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</si>
  <si>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</si>
  <si>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</si>
  <si>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</si>
  <si>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N</t>
    </r>
  </si>
  <si>
    <r>
      <rPr>
        <sz val="11"/>
        <color theme="3"/>
        <rFont val="Arial"/>
        <family val="2"/>
        <scheme val="minor"/>
      </rPr>
      <t>רשימת ערכים - סטטוס ערבות</t>
    </r>
  </si>
  <si>
    <r>
      <rPr>
        <sz val="11"/>
        <color theme="3"/>
        <rFont val="Arial"/>
        <family val="2"/>
        <scheme val="minor"/>
      </rPr>
      <t>P</t>
    </r>
  </si>
  <si>
    <r>
      <rPr>
        <sz val="11"/>
        <color theme="3"/>
        <rFont val="Arial"/>
        <family val="2"/>
        <scheme val="minor"/>
      </rPr>
      <t>רשימת ערכים - סוג הקשר של הלקוח</t>
    </r>
  </si>
  <si>
    <r>
      <rPr>
        <sz val="11"/>
        <color theme="3"/>
        <rFont val="Arial"/>
        <family val="2"/>
        <scheme val="minor"/>
      </rPr>
      <t>חייב</t>
    </r>
  </si>
  <si>
    <r>
      <rPr>
        <sz val="11"/>
        <color theme="3"/>
        <rFont val="Arial"/>
        <family val="2"/>
        <scheme val="minor"/>
      </rPr>
      <t>ערב</t>
    </r>
  </si>
  <si>
    <r>
      <rPr>
        <sz val="11"/>
        <color theme="3"/>
        <rFont val="Arial"/>
        <family val="2"/>
        <scheme val="minor"/>
      </rPr>
      <t>B</t>
    </r>
  </si>
  <si>
    <r>
      <rPr>
        <sz val="11"/>
        <color theme="3"/>
        <rFont val="Arial"/>
        <family val="2"/>
        <scheme val="minor"/>
      </rPr>
      <t>P</t>
    </r>
  </si>
  <si>
    <r>
      <rPr>
        <sz val="11"/>
        <color theme="3"/>
        <rFont val="Arial"/>
        <family val="2"/>
        <scheme val="minor"/>
      </rPr>
      <t>הפסקת דיווח בעסקה</t>
    </r>
  </si>
  <si>
    <r>
      <rPr>
        <sz val="11"/>
        <color theme="3"/>
        <rFont val="Arial"/>
        <family val="2"/>
        <scheme val="minor"/>
      </rPr>
      <t>רשימת ערכים בוליאניים</t>
    </r>
  </si>
  <si>
    <r>
      <rPr>
        <sz val="11"/>
        <color theme="3"/>
        <rFont val="Arial"/>
        <family val="2"/>
        <scheme val="minor"/>
      </rPr>
      <t>רשימת ערכים - סוג הבטוחה</t>
    </r>
  </si>
  <si>
    <r>
      <rPr>
        <sz val="11"/>
        <color theme="3"/>
        <rFont val="Arial"/>
        <family val="2"/>
        <scheme val="minor"/>
      </rPr>
      <t>אחר</t>
    </r>
  </si>
  <si>
    <r>
      <rPr>
        <sz val="11"/>
        <color theme="3"/>
        <rFont val="Arial"/>
        <family val="2"/>
        <scheme val="minor"/>
      </rPr>
      <t>רשימת ערכים - סוג המחילה</t>
    </r>
  </si>
  <si>
    <r>
      <rPr>
        <sz val="11"/>
        <color theme="3"/>
        <rFont val="Arial"/>
        <family val="2"/>
        <scheme val="minor"/>
      </rPr>
      <t>רשימת ערכים - שיעור הערבות</t>
    </r>
  </si>
  <si>
    <r>
      <rPr>
        <sz val="11"/>
        <color theme="3"/>
        <rFont val="Arial"/>
        <family val="2"/>
        <scheme val="minor"/>
      </rPr>
      <t>10</t>
    </r>
  </si>
  <si>
    <r>
      <rPr>
        <sz val="11"/>
        <color theme="3"/>
        <rFont val="Arial"/>
        <family val="2"/>
        <scheme val="minor"/>
      </rPr>
      <t>אחר</t>
    </r>
  </si>
  <si>
    <r>
      <rPr>
        <sz val="11"/>
        <color theme="3"/>
        <rFont val="Arial"/>
        <family val="2"/>
        <scheme val="minor"/>
      </rPr>
      <t>רשימת ערכים - מדינה</t>
    </r>
  </si>
  <si>
    <r>
      <rPr>
        <sz val="11"/>
        <color theme="3"/>
        <rFont val="Arial"/>
        <family val="2"/>
        <scheme val="minor"/>
      </rPr>
      <t>קונגו. רפ. דמוק.</t>
    </r>
  </si>
  <si>
    <r>
      <rPr>
        <sz val="11"/>
        <color theme="3"/>
        <rFont val="Arial"/>
        <family val="2"/>
        <scheme val="minor"/>
      </rPr>
      <t>גרוזיה</t>
    </r>
  </si>
  <si>
    <r>
      <rPr>
        <sz val="11"/>
        <color theme="3"/>
        <rFont val="Arial"/>
        <family val="2"/>
        <scheme val="minor"/>
      </rPr>
      <t>-</t>
    </r>
  </si>
  <si>
    <t>כללים למילוי תקין</t>
  </si>
  <si>
    <t>אפיון שדה (רשות/חובה)</t>
  </si>
  <si>
    <t>יש למלא את הערך של הקוד שהוקצה על ידי מאגר נתוני אשראי</t>
  </si>
  <si>
    <t>למידע נוסף, יש לעיין בהוראת הדיווח</t>
  </si>
  <si>
    <t>רשימת ערכים - דיווח CIF</t>
  </si>
  <si>
    <t>מס' דיווח חלקי</t>
  </si>
  <si>
    <t>זהו מספר עוקב שמקור המידע מקצה לדיווח החלקי. אם ישנו רק דיווח חודשי רגיל אחד, יש למלא את השדה במספר 1.</t>
  </si>
  <si>
    <t>נתוני לקוח</t>
  </si>
  <si>
    <t>קוד הלקוח המשמש כדי לקשר בין העסקה ללקוח. שדה זה אפשר למלא במספר הזהות של הלקוח או במספר דרכון + קוד מדינה</t>
  </si>
  <si>
    <t>פרטי לקוח</t>
  </si>
  <si>
    <t>פרטי דרכון</t>
  </si>
  <si>
    <t>כאשר ממלאים מספר זהות, יש למלא שדה זה וכן את השדה "שם פרטי". אם שם המשפחה כולל מספר שמות, יש להפריד ביניהם בעזרת מקום ריק.</t>
  </si>
  <si>
    <t>כאשר ממלאים את נתוני הדרכון, יש למלא שדה זה וכן את השדה "שם משפחה בלועזית". אם השם כולל מספר שמות, יש להפריד ביניהם בעזרת מקום ריק.</t>
  </si>
  <si>
    <t>כאשר ממלאים את נתוני הדרכון, יש למלא שדה זה וכן את השדה, "שם פרטי בלועזית". אם שם המשפחה כולל מספר שמות, יש להפריד ביניהם בעזרת מקום ריק.</t>
  </si>
  <si>
    <t>מקור המידע מתבקש לדווח את השדה עבור כל הלקוחות שתאריך המידע המלא והנכון שלהם זמין.
אם חסרים נתונים על היום או החודש, יש לציין רק את השנה ולמלא "00" עבור החודש ו"00" עבור היום.</t>
  </si>
  <si>
    <t>שדה זה מצביע על כך שהלקוח נפטר</t>
  </si>
  <si>
    <t>רחוב ומס' בית</t>
  </si>
  <si>
    <t>אין להוסיף ראשי תיבות לשדה.</t>
  </si>
  <si>
    <t>מיקוד</t>
  </si>
  <si>
    <t>יש למלא את קוד המדינה על פי הנתונים העדכניים במרשם האוכלוסין. במידה ושדה זה ריק אזי ההנחה היא כי המדינה היא ישראל</t>
  </si>
  <si>
    <t>אינדיקטור לאימות כתובת</t>
  </si>
  <si>
    <t>מספר דרכון</t>
  </si>
  <si>
    <t>נתוני עסקה</t>
  </si>
  <si>
    <t>המספר יכלול גם לקוחות שאינם מדווחים כמו תושבי חוץ, קטינים, תאגיד המעורב בעסקה וכו'</t>
  </si>
  <si>
    <t>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t>
  </si>
  <si>
    <t>M</t>
  </si>
  <si>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t>
  </si>
  <si>
    <t>המועד שבו נוצרה התחייבות כלפי הלקוח לספק אשראי במסגרת העסקה (ללא קשר לפעילות של רכישה או מכירת העסקה, כרטיס אשראי שאבד או נגנב, וכו').</t>
  </si>
  <si>
    <t>השדה לא יכלול תאריך החל לאחר תאריך נכונות הנתונים של הקובץ.</t>
  </si>
  <si>
    <t>הערך בשדה חייב להיות שווה או גדול מתאריך תחילת העסקה</t>
  </si>
  <si>
    <t>מסגרת אשראי שלא נוצלה.</t>
  </si>
  <si>
    <t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t>
  </si>
  <si>
    <t xml:space="preserve">הלוואה לתאגיד או בשיתוף עם תאגיד </t>
  </si>
  <si>
    <t>רשימת ערכים - סטטוס עסקה</t>
  </si>
  <si>
    <t>יש למלא את השדה בערך הנע בין תאריך ההתחלה לבין תאריך נכונות הנתונים; השדה ימולא אך ורק אם סטטוס העסקה הינו T או B</t>
  </si>
  <si>
    <t>אינדיקטור</t>
  </si>
  <si>
    <t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t>
  </si>
  <si>
    <t>ריבית קבועה וריבית משתנה</t>
  </si>
  <si>
    <t>27.ג</t>
  </si>
  <si>
    <t>רשימת ערכים - עוגני חישוב הריבית</t>
  </si>
  <si>
    <t>יש לציין את אחוזי המרווח במסלול</t>
  </si>
  <si>
    <t xml:space="preserve">יש לציין את סוג העוגן  </t>
  </si>
  <si>
    <t>פעם בחודשיים</t>
  </si>
  <si>
    <t>חודשי</t>
  </si>
  <si>
    <t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t>
  </si>
  <si>
    <t>פרטי קישור</t>
  </si>
  <si>
    <t>פרטי עסקה</t>
  </si>
  <si>
    <t>"999"</t>
  </si>
  <si>
    <t>"2099-12-31"</t>
  </si>
  <si>
    <t>"0"</t>
  </si>
  <si>
    <t>"OTH"</t>
  </si>
  <si>
    <t>"C"</t>
  </si>
  <si>
    <t>"12"</t>
  </si>
  <si>
    <t>"O"</t>
  </si>
  <si>
    <t>"MMMMMMMMMMMMMMMMMMMMMMMM"</t>
  </si>
  <si>
    <t>"10"</t>
  </si>
  <si>
    <t>"G"</t>
  </si>
  <si>
    <t>Default ערכי</t>
  </si>
  <si>
    <t>יש למלא את התאריך אליו מתייחסים הנתונים בדוח; במקרה של שדר "רגיל" (Regular), שדה זה ימולא תמיד עם היום האחרון של החודש שאליו מתייחס המידע בקובץ</t>
  </si>
  <si>
    <t>כאשר ממלאים מספר זהות, יש למלא שדה זה וכן את השדה "שם משפחה". אם השם כולל מספר שמות, יש להפריד ביניהם באמצעות רווח.</t>
  </si>
  <si>
    <t>תא דואר</t>
  </si>
  <si>
    <t>דיווח על נכונות או אי נכונות הכתובת למיטב ידיעתו של מקור המידע</t>
  </si>
  <si>
    <t xml:space="preserve">אם ממלאים שדה זה, יש למלא שדות נוספים הקשורים לכתובת  </t>
  </si>
  <si>
    <t xml:space="preserve">סכום הלוואה </t>
  </si>
  <si>
    <t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t>
  </si>
  <si>
    <t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t>
  </si>
  <si>
    <t>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t>
  </si>
  <si>
    <t>מספר העסקה</t>
  </si>
  <si>
    <t>התאריך בשדה זה יהיה שווה או גדול מ"תאריך התחלה" של העסקה</t>
  </si>
  <si>
    <t>מספר פניית הלקוח למאגר, כאשר פנה בבקשה לתיקון מידע, בעקבותיה נדרש מקור המידע לשלוח שדר מתקן לעסקה.</t>
  </si>
  <si>
    <t>D</t>
  </si>
  <si>
    <t>X8</t>
  </si>
  <si>
    <t>X20</t>
  </si>
  <si>
    <t>N2</t>
  </si>
  <si>
    <t>X70</t>
  </si>
  <si>
    <t>N9</t>
  </si>
  <si>
    <t>X10</t>
  </si>
  <si>
    <t>X1</t>
  </si>
  <si>
    <t>X7</t>
  </si>
  <si>
    <t>N10</t>
  </si>
  <si>
    <t>X30</t>
  </si>
  <si>
    <t>X3</t>
  </si>
  <si>
    <t>X90</t>
  </si>
  <si>
    <t>X5</t>
  </si>
  <si>
    <t>N3</t>
  </si>
  <si>
    <t>X2</t>
  </si>
  <si>
    <t>N15</t>
  </si>
  <si>
    <t>N5,2</t>
  </si>
  <si>
    <t>X24</t>
  </si>
  <si>
    <t>N4,1</t>
  </si>
  <si>
    <t>N5</t>
  </si>
  <si>
    <t>תאריך תוקף הסכמת לקוח לניטור עסקה</t>
  </si>
  <si>
    <t>מספר עסקה</t>
  </si>
  <si>
    <t>חוזה (עסקה)</t>
  </si>
  <si>
    <r>
      <rPr>
        <sz val="11"/>
        <color theme="3"/>
        <rFont val="Arial"/>
        <family val="2"/>
        <scheme val="minor"/>
      </rPr>
      <t>גרסה נוכחית</t>
    </r>
  </si>
  <si>
    <t>גרסת סכמה - דיווח CIF</t>
  </si>
  <si>
    <t>רשות</t>
  </si>
  <si>
    <t>"1948-05-14"</t>
  </si>
  <si>
    <t>"1"</t>
  </si>
  <si>
    <t>"144"</t>
  </si>
  <si>
    <t>יש למלא את התאריך שבשדה "תאריך נכונות הנתונים" במקטע הכותרת</t>
  </si>
  <si>
    <t xml:space="preserve">הערך בשדה זה יהיה בין "תאריך ההתחלה" לבין "תאריך נכונות הנתונים" </t>
  </si>
  <si>
    <t xml:space="preserve">יש למלא את תאריך נכונות הנתונים בניכוי הערך שקיים בשדה "פיגור בתשלום"
</t>
  </si>
  <si>
    <t>אם ממלאים את השדה "מדינת הדרכון", יש למלא שדה זה תמיד.</t>
  </si>
  <si>
    <t>יש למלא שדה זה כאשר הלקוח הינו תושב מדינת ישראל אך אינו אזרח, כך שאין לו מספר זהות. יש למלא את מספר הדרכון גם כאשר הלקוח לא היה אזרח אך הפך לאזרח על מנת להקל על התאמת הרשומות; במקרה כזה, יש למלא הן את פרטי הדרכון והן את פרטי הזהות, לפחות בדיווח הראשון לאחר השינוי. אם ללקוח יש דרכונים נוספים, יש לדווח על כל הדרכונים. אם הלקוח החליף את הדרכון לאחרונה, יש לשלוח גם את מס' הדרכון הישן כדי להתאמת הרשומות.</t>
  </si>
  <si>
    <t>שיקים שחזרו מסיבת אכ"מ</t>
  </si>
  <si>
    <t>יש למלא את הגרסה הרשמית של הסכמה בה נעשה שימוש</t>
  </si>
  <si>
    <t>התאריך שאליו מתייחס המידע שמדווח</t>
  </si>
  <si>
    <t>מידע לגבי מטרת אשראי יימסר רק לגבי עסקאות אשראי שסכום ההלוואה בהן עולה על 5,000 ש"ח.
לא ניתן למלא שדה זה עם הערך 7 (כרטיסי אשראי)</t>
  </si>
  <si>
    <t xml:space="preserve">לאחר ששולחים שדה זה עם הערך 1 (נכון), אין לדווח יותר מידע על הלקוח. במקרה של שגיאה, ניתן לתקן את המידע בדיווח הבא על ידי החלפת הערך מ-1 ל-0. </t>
  </si>
  <si>
    <t>2018-01-30</t>
  </si>
  <si>
    <t>REGULAR</t>
  </si>
  <si>
    <t>SUPPLEMENTARY</t>
  </si>
  <si>
    <t>CORRECTIVE</t>
  </si>
  <si>
    <t>סוג</t>
  </si>
  <si>
    <t>רשימת ערכים</t>
  </si>
  <si>
    <t>אינדיקטור לשינוי - עסקה שדווחה נסגרה בעבר ונפתחה מחדש</t>
  </si>
  <si>
    <t>אינדיקטור לשינוי בתנאי העסקה</t>
  </si>
  <si>
    <t>עוסק מורשה</t>
  </si>
  <si>
    <t>אם ממלאים שדה זה, יש למלא גם את שם היישוב. אין להוסיף ראשי תיבות ת.ד. לשדה.</t>
  </si>
  <si>
    <t xml:space="preserve">מציין את הערך המעיד על סוג ההצמדה במסלול. </t>
  </si>
  <si>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</si>
  <si>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</si>
  <si>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</si>
  <si>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</si>
  <si>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</si>
  <si>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</si>
  <si>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</si>
  <si>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</si>
  <si>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</si>
  <si>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</si>
  <si>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</si>
  <si>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</si>
  <si>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אזור תעלת פנמה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</si>
  <si>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</si>
  <si>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</si>
  <si>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</si>
  <si>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</si>
  <si>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</si>
  <si>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</si>
  <si>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</si>
  <si>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</si>
  <si>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</si>
  <si>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</si>
  <si>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</si>
  <si>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</si>
  <si>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</si>
  <si>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</si>
  <si>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</si>
  <si>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t>עוגן</t>
  </si>
  <si>
    <t>יש למלא שדה זה אם ממלאים את המקטע "מסלול הריבית" אם סוג הריבית היא משתנה (V) או קבועה ומשתנה (M)
אין למלא את מקטע "מסלול הריבית" אם ממלאים את המקטע "פרטי תאגיד".</t>
  </si>
  <si>
    <t xml:space="preserve">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
</t>
  </si>
  <si>
    <t>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t>
  </si>
  <si>
    <t>כאשר המסגרת אינה מנוצלת יש למלא את הערך "0" (אפס) בשדה זה.</t>
  </si>
  <si>
    <t>מסגרת האשראי המקסימלית לחודש הדיווח.</t>
  </si>
  <si>
    <t xml:space="preserve">כאשר אין מסגרת אשראי וישנם פיגורים בעסקה, יש לציין את הערך "0" (אפס) בשדה זה. </t>
  </si>
  <si>
    <t>מסגרת אשראי</t>
  </si>
  <si>
    <t>V1_מסגרת אשראי שלא נוצלה</t>
  </si>
  <si>
    <t>מזהה שדה</t>
  </si>
  <si>
    <t>כאשר שדה "סכום התשלום החודשי הצפוי" ריק, גם שדה זה יישאר ריק.</t>
  </si>
  <si>
    <t>רשימת ערכים - היסטוריית תשלומים</t>
  </si>
  <si>
    <t>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t>
  </si>
  <si>
    <t>מידע לגבי מטרת אשראי יימסר רק לגבי עסקאות אשראי שסכום מסגרת האשראי או סכום ניצול מסגרת האשראי בהן עולה על 5,000 ש"ח
אם ממלאים את מטרת האשראי בערך שאינו 7 (כרטיסי אשראי) או אם השדה ריק, גם השדות הבאים יישארו ריקים: תאריך התחלת התשלום הדחוי, תדירות התשלומים, סכום התשלום החודשי הצפוי, סוג התשלום החודשי הצפוי, סכום ששולם בפועל</t>
  </si>
  <si>
    <t xml:space="preserve">סכום </t>
  </si>
  <si>
    <t>סכום</t>
  </si>
  <si>
    <t>יש למלא את שם היישוב בהתאם לנתונים העדכניים במרשם האוכלוסין או בדואר ישראל.</t>
  </si>
  <si>
    <t>רשימת ערכים - מטרת האשראי</t>
  </si>
  <si>
    <t>201-027</t>
  </si>
  <si>
    <t>201-006</t>
  </si>
  <si>
    <t>201-029</t>
  </si>
  <si>
    <t>201-030</t>
  </si>
  <si>
    <t>201-011</t>
  </si>
  <si>
    <t>201-013</t>
  </si>
  <si>
    <t>201-014</t>
  </si>
  <si>
    <t>201-015</t>
  </si>
  <si>
    <t>201-016</t>
  </si>
  <si>
    <t>201-017</t>
  </si>
  <si>
    <t>201-018</t>
  </si>
  <si>
    <t>201-019</t>
  </si>
  <si>
    <t>201-021</t>
  </si>
  <si>
    <t>201-022</t>
  </si>
  <si>
    <t>201-023</t>
  </si>
  <si>
    <t>201-032</t>
  </si>
  <si>
    <t>201-033</t>
  </si>
  <si>
    <t>201-034</t>
  </si>
  <si>
    <t>201-035</t>
  </si>
  <si>
    <t>201-024</t>
  </si>
  <si>
    <t>201-025</t>
  </si>
  <si>
    <t>201-026</t>
  </si>
  <si>
    <t>201-041</t>
  </si>
  <si>
    <t>201-040</t>
  </si>
  <si>
    <t>201-042</t>
  </si>
  <si>
    <t>201-043</t>
  </si>
  <si>
    <t>201-044</t>
  </si>
  <si>
    <t>201-045</t>
  </si>
  <si>
    <t>201-046</t>
  </si>
  <si>
    <t>201-047</t>
  </si>
  <si>
    <t>201-048</t>
  </si>
  <si>
    <t>201-049</t>
  </si>
  <si>
    <t>201-050</t>
  </si>
  <si>
    <t>201-051</t>
  </si>
  <si>
    <t>201-052</t>
  </si>
  <si>
    <t>201-053</t>
  </si>
  <si>
    <t>201-054</t>
  </si>
  <si>
    <t>201-055</t>
  </si>
  <si>
    <t>201-058</t>
  </si>
  <si>
    <t>201-059</t>
  </si>
  <si>
    <t>201-061</t>
  </si>
  <si>
    <t>201-062</t>
  </si>
  <si>
    <t>201-063</t>
  </si>
  <si>
    <t>201-076</t>
  </si>
  <si>
    <t>201-064</t>
  </si>
  <si>
    <t>201-065</t>
  </si>
  <si>
    <t>201-036</t>
  </si>
  <si>
    <t>201-037</t>
  </si>
  <si>
    <t>201-038</t>
  </si>
  <si>
    <t>201-056</t>
  </si>
  <si>
    <t>201-057</t>
  </si>
  <si>
    <t>201-060</t>
  </si>
  <si>
    <t>201-067</t>
  </si>
  <si>
    <t>201-068</t>
  </si>
  <si>
    <t>201-069</t>
  </si>
  <si>
    <t>201-070</t>
  </si>
  <si>
    <t>201-020</t>
  </si>
  <si>
    <t>201-072</t>
  </si>
  <si>
    <t>201-077</t>
  </si>
  <si>
    <t>201-007</t>
  </si>
  <si>
    <t>201-008</t>
  </si>
  <si>
    <t>201-003</t>
  </si>
  <si>
    <t xml:space="preserve">סוג </t>
  </si>
  <si>
    <t>שם התהליך</t>
  </si>
  <si>
    <t>כלל מס'</t>
  </si>
  <si>
    <t>שם השדה</t>
  </si>
  <si>
    <t xml:space="preserve">שדה בהתאם להוראת שעה 100 </t>
  </si>
  <si>
    <t>התיאור בהוראה</t>
  </si>
  <si>
    <t>כותרת</t>
  </si>
  <si>
    <t>גרסה</t>
  </si>
  <si>
    <t xml:space="preserve">גרסת הסכמה </t>
  </si>
  <si>
    <t>חובה</t>
  </si>
  <si>
    <t xml:space="preserve">קוד מקור המידע </t>
  </si>
  <si>
    <t>הקוד שמאגר נתוני אשראי יקצה למקור המידע</t>
  </si>
  <si>
    <t>שדר דיווח</t>
  </si>
  <si>
    <t>שדה זה מגדיר אם מדובר בשדר רגיל, משלים או מתקן</t>
  </si>
  <si>
    <t>תאריך נכונות הנתונים</t>
  </si>
  <si>
    <t>לקוח</t>
  </si>
  <si>
    <t xml:space="preserve">קוד לקוח </t>
  </si>
  <si>
    <t>מספר זהות</t>
  </si>
  <si>
    <t>עבור לקוח שהינו אזרח, מדובר במספר  הזהות, כולל ספרת הביקורת.</t>
  </si>
  <si>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</si>
  <si>
    <t>שם פרטי</t>
  </si>
  <si>
    <t>השם הפרטי באותיות עבריות</t>
  </si>
  <si>
    <t>שם משפחה</t>
  </si>
  <si>
    <t>שם המשפחה באותיות עבריות</t>
  </si>
  <si>
    <t>שם פרטי בלועזית</t>
  </si>
  <si>
    <t>השם הפרטי באותיות לטיניות</t>
  </si>
  <si>
    <t>שם משפחה בלועזית</t>
  </si>
  <si>
    <t>שם המשפחה באותיות לטיניות</t>
  </si>
  <si>
    <t>תאריך לידה</t>
  </si>
  <si>
    <t>תאריך הלידה המלא של הלקוח</t>
  </si>
  <si>
    <t>במקרה שהלקוח הינו עוסק מורשה</t>
  </si>
  <si>
    <t>יש למלא שדה זה אם הלקוח פועל גם כעוסק מורשה</t>
  </si>
  <si>
    <t>רשימת ערכים בוליאניים</t>
  </si>
  <si>
    <t>נפטר</t>
  </si>
  <si>
    <t>כתובת</t>
  </si>
  <si>
    <t>שדה זה יכול להכיל את הרחוב ואת מספר הבית. במקרה שאין רחוב ומספר, כמו במקרה של כתובת ביישוב כפרי, ניתן להשתמש בתיאור של הכתובת, למשל "משק מס' 5"</t>
  </si>
  <si>
    <t>אם ממלאים שדה זה, יש גם למלא את שם היישוב</t>
  </si>
  <si>
    <t>תא דואר צבאי</t>
  </si>
  <si>
    <t>אם ממלאים שדה זה, יש למלא גם את שם היישוב והכתובת</t>
  </si>
  <si>
    <t>יישוב</t>
  </si>
  <si>
    <t>מדינה</t>
  </si>
  <si>
    <t>רשימת ערכים - מדינה</t>
  </si>
  <si>
    <t>59.א</t>
  </si>
  <si>
    <t>מדינת דרכון</t>
  </si>
  <si>
    <t>59.ב</t>
  </si>
  <si>
    <t>המדינה שהנפיקה את הדרכון</t>
  </si>
  <si>
    <t>יש למלא שדה זה אם ממלאים את השדה "מספר דרכון"</t>
  </si>
  <si>
    <t>מספר סניף</t>
  </si>
  <si>
    <t>זהו מספר הסניף של מקור המידע המתפעל את העסקה</t>
  </si>
  <si>
    <t>מספר הגורמים הקשורים לעסקה</t>
  </si>
  <si>
    <t>45.א</t>
  </si>
  <si>
    <t>מספר הגורמים הקשורים לעסקה לרבות אלה שאינם מוגדרים כלקוחות ולפיכך אינם מדווחים</t>
  </si>
  <si>
    <t>דגל פתיחה מחדש</t>
  </si>
  <si>
    <t>אין לדווח על אינדיקטור לשינויים בתנאי העסקה (CH) כאשר חל שינוי בערכים של שדות מסוימים רק כתוצאה משינוי בשער החליפין או משינוי בערך ה"עוגן".</t>
  </si>
  <si>
    <t xml:space="preserve">אינדיקטור למידע חלקי </t>
  </si>
  <si>
    <t xml:space="preserve">שדה זה יכיל אינדיקטור המעיד כי השדות המדווחים בקשר לעסקה בלוח זה מכילים מידע חלקי ואינם מתייחסים לעסקה במלואה. </t>
  </si>
  <si>
    <t>דיווח חלקי יתכן רק כאשר מקור המידע המדווח אינו מתפעל את העסקה וקיים נותן אשראי נוסף בעסקה.  במקרה כזה, הדיווח יתייחס לחלקו היחסי של נותן האשראי בעסקה.</t>
  </si>
  <si>
    <t>תאריך ההתחלה</t>
  </si>
  <si>
    <t>מטרת האשראי</t>
  </si>
  <si>
    <t>שדה זה מכיל את המטרה שלשמה הועמדו האשראי או הערבות.</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</si>
  <si>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</si>
  <si>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מועד סיום העסקה</t>
  </si>
  <si>
    <t>יש לציין את תאריך סיום העסקה הנקוב בעסקה.</t>
  </si>
  <si>
    <t>מסגרת האשראי</t>
  </si>
  <si>
    <t>מטבע מקורי</t>
  </si>
  <si>
    <t>יש לציין את המטבע המקורי בעסקה. לדוגמה, אם בהתאם להסכם, האשראי ניתן בדולרים ארה"ב, שדה זה יכלול את הקוד USD.</t>
  </si>
  <si>
    <t>רשימת ערכים - מטבע מקורי</t>
  </si>
  <si>
    <t>סטטוס</t>
  </si>
  <si>
    <t>יש לציין את קוד הסטטוס המתאר בצורה המדויקת ביותר את המצב הקיים של העסקה נכון לתאריך נכונות הנתונים</t>
  </si>
  <si>
    <t>הערכים המותרים הם C, T, P.</t>
  </si>
  <si>
    <t>מועד סיום העסקה בפועל</t>
  </si>
  <si>
    <t>יש לציין את התאריך בו העסקה נסגרה</t>
  </si>
  <si>
    <t>אינדיקטור העברה/ שותפות</t>
  </si>
  <si>
    <t>14.א</t>
  </si>
  <si>
    <t>אם ממלאים שדה זה, יש למלא גם את כל השדות הקשורים ל"העברה/ שותפות"</t>
  </si>
  <si>
    <t>רשימת ערכים - אינדיקטור</t>
  </si>
  <si>
    <t>שם התאגיד</t>
  </si>
  <si>
    <t>14.ב</t>
  </si>
  <si>
    <t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t>
  </si>
  <si>
    <t>מספר תאגיד</t>
  </si>
  <si>
    <t>14.ג</t>
  </si>
  <si>
    <t>מציין את מס' התאגיד של הקונה / המוכר / שותף ששמו מדווח בשדה אינדיקטור העברה/ שותפות - שם התאגיד.</t>
  </si>
  <si>
    <t>שיעור רכישה/ מכירה/ שותפות</t>
  </si>
  <si>
    <t>14.ד</t>
  </si>
  <si>
    <t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t>
  </si>
  <si>
    <t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t>
  </si>
  <si>
    <t>מסלול הריבית</t>
  </si>
  <si>
    <t>סוג הריבית</t>
  </si>
  <si>
    <t>27.א</t>
  </si>
  <si>
    <t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t>
  </si>
  <si>
    <t xml:space="preserve">יש למלא שדה זה אם ממלאים את המקטע "מסלול הריבית"
אין למלא את מקטע "מסלול הריבית" אם ממלאים את המקטע "פרטי תאגיד".
</t>
  </si>
  <si>
    <t>רשימת ערכים - סוג הריבית</t>
  </si>
  <si>
    <t>הצמדה</t>
  </si>
  <si>
    <t>27.ו</t>
  </si>
  <si>
    <t>רשימת ערכים - הצמדה במסלול</t>
  </si>
  <si>
    <t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t>
  </si>
  <si>
    <t>מרווח</t>
  </si>
  <si>
    <t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t>
  </si>
  <si>
    <t>פרטי תאגיד</t>
  </si>
  <si>
    <t>48.א</t>
  </si>
  <si>
    <t>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t>
  </si>
  <si>
    <t>יש למלא מקטע זה אם ממלאים את השדה "פרטי תאגיד"</t>
  </si>
  <si>
    <t>48.ב</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</si>
  <si>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t>
  </si>
  <si>
    <t>48.ג</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</si>
  <si>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t>
  </si>
  <si>
    <t>V2_הלוואה</t>
  </si>
  <si>
    <t>אינדיקטור לשינוי - עסקת אשראי חדשה בעקבות עסקה שנסגרה או הוחלפה בחלקה כחלק מארגון החוב מחדש</t>
  </si>
  <si>
    <t>עסקת אשראי חדשה בעקבות עסקה שנסגרה או הוחלפה (במלואה או בחלקה) כחלק מארגון החוב מחדש.</t>
  </si>
  <si>
    <t>אינדיקטור לשינוי - עסקת אשראי חדשה בעקבות ערבות שחולטה</t>
  </si>
  <si>
    <t xml:space="preserve">עסקת אשראי חדשה בעקבות ערבות שחולטה. </t>
  </si>
  <si>
    <t>בטחונות</t>
  </si>
  <si>
    <t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t>
  </si>
  <si>
    <t>רשימת ערכים - בטחונות</t>
  </si>
  <si>
    <t>רמת כיסוי הבטחונות</t>
  </si>
  <si>
    <t xml:space="preserve">כאשר השדה "בטחונות" מכיל קודים 1 או 3, יש לציין את הקוד המתאים לרמת הכיסוי של הבטחונות הספציפיים. 
כאשר אין בטחונות ספציפיים, השדה יהיה ריק.
</t>
  </si>
  <si>
    <t>רשימת ערכים - רמת כיסוי הבטחונות</t>
  </si>
  <si>
    <t>תדירות התשלומים</t>
  </si>
  <si>
    <t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t>
  </si>
  <si>
    <t>רשימת ערכים - תדירות התשלומים</t>
  </si>
  <si>
    <t>יש לציין את סכום ההלוואה המקורי (הקרן בלבד).</t>
  </si>
  <si>
    <t>סכום התשלום החודשי הצפוי</t>
  </si>
  <si>
    <t>סוג התשלום החודשי הצפוי</t>
  </si>
  <si>
    <t>יכיל את הקוד המתאר את סוג התשלום שדווח בשדה "סכום התשלום החודשי הצפוי".</t>
  </si>
  <si>
    <t>רשימת ערכים - סוג התשלום החודשי הצפוי</t>
  </si>
  <si>
    <t>סכום ששולם בפועל</t>
  </si>
  <si>
    <t>יתרה נוכחית לסילוק</t>
  </si>
  <si>
    <t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t>
  </si>
  <si>
    <t>היסטוריית תשלומים</t>
  </si>
  <si>
    <t>פיגור בתשלום</t>
  </si>
  <si>
    <t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t>
  </si>
  <si>
    <t>רשימת ערכים - פיגור בתשלום</t>
  </si>
  <si>
    <t>יתרה שלא שולמה במועד</t>
  </si>
  <si>
    <t xml:space="preserve">סך הסכומים (לפני הפרשה לחובות מסופקים ומחיקות) שמועדם לתשלום עבר ולא שולמו (למעט סכומים לתשלום שטרם חלפו 30 ימים ממועד תשלומם).
</t>
  </si>
  <si>
    <t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t>
  </si>
  <si>
    <t>מועד אי הפירעון הראשון</t>
  </si>
  <si>
    <t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t>
  </si>
  <si>
    <t>תאריך תשלום אחרון</t>
  </si>
  <si>
    <t xml:space="preserve">שדה זה יכיל את תאריך התשלום האחרון העדכני ביותר בו בוצע תשלום על ידי הלקוח, בין אם בוצע תשלום מלא או חלקי.  </t>
  </si>
  <si>
    <t>הערך בשדה זה יהיה בין "תאריך ההתחלה" לבין "תאריך נכונות הנתונים"</t>
  </si>
  <si>
    <t>תאריך תשלום הבלון הצפוי</t>
  </si>
  <si>
    <t>שדה זה יעודכן כאשר תדירות התשלום בשדה "תדירות התשלומים" הינה 10 - "תשלום בלון".</t>
  </si>
  <si>
    <t>תאריך התחלת התשלום הדחוי</t>
  </si>
  <si>
    <t>שדה זה יעודכן כאשר תדירות התשלום המוגדרת בשדה "תדירות התשלומים" הינה 11 - "תשלום דחוי".</t>
  </si>
  <si>
    <t>Q3</t>
  </si>
  <si>
    <t xml:space="preserve">עסקה בפיגור, בה מעולם לא התקבל כל תשלום </t>
  </si>
  <si>
    <t>Q4</t>
  </si>
  <si>
    <t>העסקה הושפעה מאירוע אסון - "כח עליון" שהתרחש</t>
  </si>
  <si>
    <t>Q7</t>
  </si>
  <si>
    <t>חוב בטיפול ההוצאה לפועל</t>
  </si>
  <si>
    <t>Q8</t>
  </si>
  <si>
    <t xml:space="preserve">הקוד רלבנטי לעסקאות בהן מקור מידע מנכה שוברים או שיקים ללקוח בהן קיימת זכות חזרה ללווה. 
</t>
  </si>
  <si>
    <t>Q9</t>
  </si>
  <si>
    <t>הקוד רלוונטי לעסקאות בהן מקור המידע העמיד מקדמה לבית עסק שהינו לקוח על פי הוראה זו ואשר תיפרע בתשלומים עתידיים.</t>
  </si>
  <si>
    <t>תיק בטוחה</t>
  </si>
  <si>
    <t>מספר תיק בטוחה</t>
  </si>
  <si>
    <t>20.א</t>
  </si>
  <si>
    <t xml:space="preserve">המספר הייחודי שניתן ע"י מקור המידע לתיק הבטוחה. </t>
  </si>
  <si>
    <t>פרטי תיק בטוחה</t>
  </si>
  <si>
    <t>20.ב</t>
  </si>
  <si>
    <t>שווי הבטוחה</t>
  </si>
  <si>
    <t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t>
  </si>
  <si>
    <t>20.ג</t>
  </si>
  <si>
    <t>סוג הבטוחה</t>
  </si>
  <si>
    <t xml:space="preserve">כאשר מקור המידע ממלא את מקטע "תיק הבטוחה" עליו למלא גם את כל אחד מסוגי הבטחונות. </t>
  </si>
  <si>
    <t>רשימת ערכים - סוג הבטוחה</t>
  </si>
  <si>
    <t>ריבית נומינלית</t>
  </si>
  <si>
    <t>27.ב</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</si>
  <si>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</si>
  <si>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ריבית מתואמת</t>
  </si>
  <si>
    <t>27.ד.</t>
  </si>
  <si>
    <t xml:space="preserve">יש לציין את שיעור הריבית המתואמת לחודש הדיווח עבור המסלול. </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</si>
  <si>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</si>
  <si>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ניצול במסלול</t>
  </si>
  <si>
    <t>27.ה</t>
  </si>
  <si>
    <t xml:space="preserve">יש לציין את סכום ניצול המסגרת עבור כל מסלול, נכון לתאריך נכונות הנתונים.
כאשר המסגרת אינה מנוצלת כלל יש לציין את הערך אפס (0). 
</t>
  </si>
  <si>
    <t>מחילת חוב</t>
  </si>
  <si>
    <t>סכום החוב שנמחל</t>
  </si>
  <si>
    <t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t>
  </si>
  <si>
    <t>יש למלא שדה זה אם ממלאים את המקטע "מחילת חוב"</t>
  </si>
  <si>
    <t>40.ב</t>
  </si>
  <si>
    <t>סוג המחילה</t>
  </si>
  <si>
    <t>רשימת ערכים - סוג המחילה</t>
  </si>
  <si>
    <t>V3_משכנתא</t>
  </si>
  <si>
    <t>Q6</t>
  </si>
  <si>
    <t>הלוואת משכנתא מסוג "זכאות משרד השיכון". הקוד עשוי להיות רלבנטי עבור עסקאות מסוג "הלוואת משכנתא" או "יתרת משכנתא לא מנוצלת" והוא מתאים לציון כל סוג של זכאות/הלוואה מסובסדת ע"י המדינה.</t>
  </si>
  <si>
    <t>V4_יתרת משכנתא שלא נוצלה</t>
  </si>
  <si>
    <t>V5_חשבון עובר ושב</t>
  </si>
  <si>
    <t>שיקים</t>
  </si>
  <si>
    <t>שיקים לפירעון</t>
  </si>
  <si>
    <t xml:space="preserve">מספר השיקים שהוצגו לפירעון בחשבון במהלך חודש הדיווח.
אין לכלול שיקים שהוצגו לפרעון בחשבון שהוגבל.
</t>
  </si>
  <si>
    <t>יש למלא שדה זה אם ממלאים את המקטע "שיקים"</t>
  </si>
  <si>
    <t xml:space="preserve">מספר השיקים שחזרו מסיבת אין כיסוי מספיק בחשבון (אכ"מ),  במהלך חודש הדיווח.
אין לדווח על שיקים שחזרו מסיבה טכנית.
</t>
  </si>
  <si>
    <t>הוראות לחיוב חשבון</t>
  </si>
  <si>
    <t xml:space="preserve">מספר ההוראות לחיוב חשבון שהוצגו לפירעון בחשבון במהלך חודש הדיווח. 
הערה:
בשדה זה יש לדווח על כל הוראות הקבע וההוראות לחיוב חשבון לרבות הוראות דיגיטליות.
</t>
  </si>
  <si>
    <t xml:space="preserve">הוראות לחיוב חשבון שלא כובדו </t>
  </si>
  <si>
    <t xml:space="preserve">מספר ההוראות לחיוב חשבון שלא כובדו במהלך החודש  מסיבת אין כיסוי מספיק בחשבון.
אין לדווח על הוראות לחיוב חשבון שלא כובדו מסיבה טכנית.
הערה:
בשדה זה יש לדווח על כל הוראות הקבע וההוראות לחיוב חשבון לרבות הוראות דיגיטליות.
</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</si>
  <si>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</si>
  <si>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ניצול מסגרת</t>
  </si>
  <si>
    <t>בסיס ההצמדה</t>
  </si>
  <si>
    <t>V6_מסגרת אשראי מתחדשת</t>
  </si>
  <si>
    <t xml:space="preserve">אם ממלאים את "מטרת האשראי" בערך שאינו 7 (כרטיסי אשראי) או אם השדה ריק, גם שדה זה יישאר ריק.
במקרה של כרטיסי אשראי, אין להכניס את הערך 10 (תשלום בלון).
במקרה של תשלום דחוי (קוד 11) יש לציין את:
1. תאריך התחלת התשלום הדחוי בשדה "תאריך התחלת התשלום הדחוי הראשון".
</t>
  </si>
  <si>
    <t>אם ממלאים את "מטרת האשראי" בערך שאינו 7 (כרטיסי אשראי) או אם השדה ריק, גם שדה זה יישאר ריק</t>
  </si>
  <si>
    <t>אם ממלאים את "מטרת האשראי" בערך שאינו 7 (כרטיסי אשראי) או אם השדה ריק, גם שדה זה יישאר ריק.
במקרה של כרטיסי אשראי, אין להכניס את הערך B (תשלום בלון).</t>
  </si>
  <si>
    <t>V7_ערבות</t>
  </si>
  <si>
    <t>רשימת ערכים - סטטוס ערבות</t>
  </si>
  <si>
    <t>קישור</t>
  </si>
  <si>
    <t>סוג הקשר של הלקוח</t>
  </si>
  <si>
    <t>סוג הקשר של הלקוח לעסקה</t>
  </si>
  <si>
    <t>רשימת ערכים - סוג הקשר של הלקוח</t>
  </si>
  <si>
    <t>שיעור הערבות</t>
  </si>
  <si>
    <t>הטווח של שיעור הערבות</t>
  </si>
  <si>
    <t>יש למלא שדה זה כאשר סוג הקשר של הלקוח הוא "ערב"</t>
  </si>
  <si>
    <t>רשימת ערכים - שיעור הערבות</t>
  </si>
  <si>
    <t>57.א</t>
  </si>
  <si>
    <t>שדה זה יכיל את מועד תוקף ההסכמה שנתן הלקוח למקור המידע לגבי ניטור הסכם זה</t>
  </si>
  <si>
    <t>מספר פנייה</t>
  </si>
  <si>
    <t>57.ב</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</si>
  <si>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</si>
  <si>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t>הערך בשדה זה יהיה בין "תאריך ההתחלה" לבין "מועד סיום העסקה" (במידה ומולא ערך)</t>
  </si>
  <si>
    <t>"200"</t>
  </si>
  <si>
    <t>11</t>
  </si>
  <si>
    <t>ללא עוגן</t>
  </si>
  <si>
    <t xml:space="preserve">דיווח על נתוני אשראי [2] (12/18) </t>
  </si>
  <si>
    <t>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t>
  </si>
  <si>
    <r>
      <t xml:space="preserve">בעסקאות מהסוגים הנ"ל יש לציין את סכום הניצול הגבוה ביותר שנרשם במהלך חודש הדווח.
</t>
    </r>
    <r>
      <rPr>
        <sz val="11"/>
        <rFont val="Arial"/>
        <family val="2"/>
        <scheme val="minor"/>
      </rPr>
      <t xml:space="preserve">
</t>
    </r>
  </si>
  <si>
    <t xml:space="preserve">יש לציין את המספר המלא והייחודי של העסקה בהתאם להגדרתה אצל מקור המידע; </t>
  </si>
  <si>
    <t>השדה לא יכלול תאריך החל לאחר תאריך נכונות הנתונים של הקובץ.
כאשר אין מסגרת ויש ניצול בפועל יש לדווח את תאריך תחילת הניצול.</t>
  </si>
  <si>
    <t>יש למלא את השדה בערך הנע בין תאריך ההתחלה לבין תאריך נכונות הנתונים; השדה ימולא אך ורק אם סטטוס העסקה הינו G2, G1 או G5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</si>
</sst>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4">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name val="Arial"/>
      <family val="2"/>
      <scheme val="minor"/>
    </font>
    <font>
      <sz val="11"/>
      <color theme="1"/>
      <name val="Arial"/>
      <family val="2"/>
      <charset val="238"/>
      <scheme val="minor"/>
    </font>
    <font>
      <sz val="11"/>
      <color theme="1"/>
      <name val="Arial"/>
      <family val="2"/>
      <charset val="204"/>
      <scheme val="minor"/>
    </font>
    <font>
      <sz val="11"/>
      <color rgb="FF9C0006"/>
      <name val="Arial"/>
      <family val="2"/>
      <scheme val="minor"/>
    </font>
    <font>
      <b/>
      <sz val="11"/>
      <name val="Arial"/>
      <family val="2"/>
      <scheme val="minor"/>
    </font>
    <font>
      <sz val="11"/>
      <name val="Arial"/>
      <family val="2"/>
      <charset val="238"/>
      <scheme val="minor"/>
    </font>
    <font>
      <sz val="11"/>
      <name val="Calibri"/>
      <family val="2"/>
    </font>
    <font>
      <b/>
      <sz val="10"/>
      <color theme="0"/>
      <name val="Arial"/>
      <family val="2"/>
      <scheme val="minor"/>
    </font>
    <font>
      <sz val="11"/>
      <color theme="3"/>
      <name val="Arial"/>
      <family val="2"/>
      <scheme val="minor"/>
    </font>
    <font>
      <strike/>
      <sz val="11"/>
      <name val="Arial"/>
      <family val="2"/>
      <scheme val="minor"/>
    </font>
    <font>
      <strike/>
      <sz val="11"/>
      <color rgb="FFFF0000"/>
      <name val="Arial"/>
      <family val="2"/>
      <scheme val="minor"/>
    </font>
    <font>
      <sz val="28"/>
      <color theme="3"/>
      <name val="Arial"/>
      <family val="2"/>
      <charset val="23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81">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3" fillId="20" borderId="9"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0" applyNumberFormat="0" applyFill="0" applyAlignment="0" applyProtection="0"/>
    <xf numFmtId="0" fontId="26" fillId="0" borderId="0" applyNumberFormat="0" applyFill="0" applyBorder="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5" fillId="27"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5"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2">
    <xf numFmtId="0" fontId="0" fillId="0" borderId="0" xfId="0"/>
    <xf numFmtId="0" fontId="32" fillId="0" borderId="0" xfId="0" applyFont="1" applyFill="1" applyAlignment="1"/>
    <xf numFmtId="0" fontId="37" fillId="0" borderId="0" xfId="0" applyFont="1" applyFill="1" applyAlignment="1"/>
    <xf numFmtId="0" fontId="32" fillId="0" borderId="1" xfId="0" applyFont="1" applyFill="1" applyBorder="1" applyAlignment="1"/>
    <xf numFmtId="0" fontId="36" fillId="25" borderId="1" xfId="0" applyNumberFormat="1" applyFont="1" applyFill="1" applyBorder="1" applyAlignment="1">
      <alignment horizontal="center" vertical="center" wrapText="1"/>
    </xf>
    <xf numFmtId="0" fontId="36" fillId="25"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NumberFormat="1" applyFont="1" applyFill="1" applyBorder="1" applyAlignment="1">
      <alignment horizontal="right"/>
    </xf>
    <xf numFmtId="0" fontId="32" fillId="0" borderId="0" xfId="0" applyNumberFormat="1" applyFont="1" applyAlignment="1">
      <alignment horizontal="right" wrapText="1"/>
    </xf>
    <xf numFmtId="0" fontId="32" fillId="0" borderId="1" xfId="0" applyNumberFormat="1" applyFont="1" applyFill="1" applyBorder="1" applyAlignment="1" applyProtection="1">
      <alignment horizontal="right" vertical="top" wrapText="1"/>
      <protection locked="0"/>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1" xfId="0" applyFont="1" applyFill="1" applyBorder="1" applyAlignment="1">
      <alignment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right" wrapText="1"/>
    </xf>
    <xf numFmtId="0" fontId="32" fillId="0" borderId="1" xfId="0" applyFont="1" applyFill="1" applyBorder="1" applyAlignment="1">
      <alignment horizontal="right" vertical="top" wrapText="1"/>
    </xf>
    <xf numFmtId="0" fontId="32" fillId="0" borderId="1" xfId="0" applyFont="1" applyFill="1" applyBorder="1" applyAlignment="1">
      <alignment horizontal="right"/>
    </xf>
    <xf numFmtId="0" fontId="32" fillId="0" borderId="1" xfId="0" applyFont="1" applyFill="1" applyBorder="1" applyAlignment="1">
      <alignment horizontal="right" wrapText="1"/>
    </xf>
    <xf numFmtId="0" fontId="40" fillId="0" borderId="1" xfId="0" applyFont="1" applyFill="1" applyBorder="1" applyAlignment="1">
      <alignment horizontal="right" wrapText="1" readingOrder="2"/>
    </xf>
    <xf numFmtId="0" fontId="32" fillId="0" borderId="1" xfId="0" applyFont="1" applyFill="1" applyBorder="1" applyAlignment="1">
      <alignment horizontal="right" readingOrder="2"/>
    </xf>
    <xf numFmtId="0" fontId="38" fillId="0" borderId="1" xfId="0" applyFont="1" applyFill="1" applyBorder="1" applyAlignment="1">
      <alignment horizontal="right" vertical="top" wrapText="1"/>
    </xf>
    <xf numFmtId="0" fontId="38" fillId="0" borderId="1" xfId="0" applyNumberFormat="1" applyFont="1" applyFill="1" applyBorder="1" applyAlignment="1" applyProtection="1">
      <alignment horizontal="right" vertical="top" wrapText="1"/>
      <protection locked="0"/>
    </xf>
    <xf numFmtId="0" fontId="33" fillId="0" borderId="0" xfId="0" applyFont="1" applyFill="1"/>
    <xf numFmtId="0" fontId="40" fillId="0" borderId="1" xfId="0" applyFont="1" applyFill="1" applyBorder="1" applyAlignment="1">
      <alignment horizontal="right" vertical="center"/>
    </xf>
    <xf numFmtId="0" fontId="40" fillId="0" borderId="1" xfId="0" applyFont="1" applyFill="1" applyBorder="1"/>
    <xf numFmtId="49" fontId="40" fillId="0" borderId="1" xfId="0" applyNumberFormat="1" applyFont="1" applyFill="1" applyBorder="1"/>
    <xf numFmtId="0" fontId="33" fillId="0" borderId="0" xfId="0" applyFont="1" applyFill="1" applyAlignment="1">
      <alignment horizontal="center" vertical="center"/>
    </xf>
    <xf numFmtId="49" fontId="33" fillId="0" borderId="0" xfId="0" applyNumberFormat="1" applyFont="1" applyFill="1" applyAlignment="1">
      <alignment horizontal="center" vertical="center"/>
    </xf>
    <xf numFmtId="0" fontId="32" fillId="0" borderId="1" xfId="0" applyFont="1" applyBorder="1" applyAlignment="1">
      <alignment horizontal="center" vertical="center"/>
    </xf>
    <xf numFmtId="0" fontId="40" fillId="0" borderId="1" xfId="0" applyFont="1" applyFill="1" applyBorder="1" applyAlignment="1">
      <alignment wrapText="1" readingOrder="2"/>
    </xf>
    <xf numFmtId="49" fontId="40" fillId="0" borderId="1" xfId="0" applyNumberFormat="1" applyFont="1" applyFill="1" applyBorder="1" applyAlignment="1">
      <alignment horizontal="right" vertical="center" wrapText="1"/>
    </xf>
    <xf numFmtId="0" fontId="39" fillId="26" borderId="1" xfId="0" applyFont="1" applyFill="1" applyBorder="1" applyAlignment="1">
      <alignment horizontal="center" vertical="center" wrapText="1"/>
    </xf>
    <xf numFmtId="49" fontId="39" fillId="26"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0" fontId="32" fillId="0" borderId="0" xfId="0" applyFont="1" applyAlignment="1">
      <alignment horizontal="center" vertical="center"/>
    </xf>
    <xf numFmtId="0" fontId="32" fillId="0" borderId="1" xfId="0" applyFont="1" applyFill="1" applyBorder="1" applyAlignment="1">
      <alignment horizontal="center"/>
    </xf>
    <xf numFmtId="0" fontId="32" fillId="0" borderId="1" xfId="0" applyFont="1" applyFill="1" applyBorder="1" applyAlignment="1">
      <alignment horizontal="center" wrapText="1"/>
    </xf>
    <xf numFmtId="0" fontId="32" fillId="0" borderId="1" xfId="0" applyFont="1" applyFill="1" applyBorder="1" applyAlignment="1">
      <alignment horizontal="center" vertical="top" wrapText="1"/>
    </xf>
    <xf numFmtId="0" fontId="4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protection locked="0"/>
    </xf>
    <xf numFmtId="0" fontId="32" fillId="0" borderId="0" xfId="0" applyNumberFormat="1" applyFont="1" applyAlignment="1">
      <alignment horizontal="center" vertical="center" wrapText="1"/>
    </xf>
    <xf numFmtId="49" fontId="40" fillId="0" borderId="1" xfId="0" applyNumberFormat="1" applyFont="1" applyFill="1" applyBorder="1" applyAlignment="1">
      <alignment horizontal="center" vertical="center" readingOrder="2"/>
    </xf>
    <xf numFmtId="0" fontId="36" fillId="25" borderId="1" xfId="0" applyFont="1" applyFill="1" applyBorder="1" applyAlignment="1">
      <alignment horizontal="center" vertical="center" wrapText="1"/>
    </xf>
    <xf numFmtId="0" fontId="36" fillId="25" borderId="1" xfId="0" applyFont="1" applyFill="1" applyBorder="1" applyAlignment="1">
      <alignment horizontal="right" vertical="center" wrapText="1"/>
    </xf>
    <xf numFmtId="0" fontId="40" fillId="0" borderId="1" xfId="0" applyFont="1" applyBorder="1" applyAlignment="1">
      <alignment horizontal="center" vertical="center"/>
    </xf>
    <xf numFmtId="0" fontId="40" fillId="0" borderId="1" xfId="0" applyFont="1" applyBorder="1"/>
    <xf numFmtId="0" fontId="32" fillId="0" borderId="1"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7" fillId="0" borderId="0" xfId="0" applyFont="1" applyFill="1" applyAlignment="1">
      <alignment horizontal="center" wrapText="1"/>
    </xf>
    <xf numFmtId="0" fontId="37" fillId="0" borderId="0" xfId="0" applyFont="1" applyAlignment="1"/>
    <xf numFmtId="0" fontId="37" fillId="0" borderId="0" xfId="0" applyFont="1"/>
    <xf numFmtId="0" fontId="37" fillId="0" borderId="0" xfId="0" applyFont="1" applyFill="1" applyAlignment="1">
      <alignment horizontal="center" vertical="center"/>
    </xf>
    <xf numFmtId="0" fontId="37" fillId="0" borderId="0" xfId="0" applyFont="1" applyAlignment="1">
      <alignment horizontal="right"/>
    </xf>
    <xf numFmtId="0" fontId="37" fillId="0" borderId="0" xfId="0" applyNumberFormat="1" applyFont="1" applyAlignment="1">
      <alignment horizontal="right"/>
    </xf>
    <xf numFmtId="0" fontId="37" fillId="0" borderId="0" xfId="0" applyNumberFormat="1" applyFont="1" applyAlignment="1">
      <alignment horizontal="right" wrapText="1"/>
    </xf>
    <xf numFmtId="0" fontId="37" fillId="0" borderId="0" xfId="0" applyFont="1" applyAlignment="1">
      <alignment horizontal="center" vertical="center"/>
    </xf>
    <xf numFmtId="0" fontId="42" fillId="0" borderId="1" xfId="0" applyNumberFormat="1" applyFont="1" applyFill="1" applyBorder="1" applyAlignment="1" applyProtection="1">
      <alignment horizontal="center" vertical="center" wrapText="1"/>
      <protection locked="0"/>
    </xf>
    <xf numFmtId="0" fontId="37" fillId="0" borderId="1" xfId="0" applyFont="1" applyBorder="1" applyAlignment="1">
      <alignment horizontal="center" vertical="center"/>
    </xf>
    <xf numFmtId="0" fontId="43" fillId="28" borderId="11" xfId="0" applyFont="1" applyFill="1" applyBorder="1" applyAlignment="1">
      <alignment horizontal="center" vertical="center"/>
    </xf>
    <xf numFmtId="0" fontId="43" fillId="28" borderId="12" xfId="0" applyFont="1" applyFill="1" applyBorder="1" applyAlignment="1">
      <alignment horizontal="center" vertical="center"/>
    </xf>
    <xf numFmtId="0" fontId="43" fillId="28" borderId="13" xfId="0" applyFont="1" applyFill="1" applyBorder="1" applyAlignment="1">
      <alignment horizontal="center" vertical="center"/>
    </xf>
    <xf numFmtId="0" fontId="43" fillId="28" borderId="14" xfId="0" applyFont="1" applyFill="1" applyBorder="1" applyAlignment="1">
      <alignment horizontal="center" vertical="center"/>
    </xf>
    <xf numFmtId="0" fontId="43" fillId="28" borderId="0" xfId="0" applyFont="1" applyFill="1" applyBorder="1" applyAlignment="1">
      <alignment horizontal="center" vertical="center"/>
    </xf>
    <xf numFmtId="0" fontId="43" fillId="28" borderId="15" xfId="0" applyFont="1" applyFill="1" applyBorder="1" applyAlignment="1">
      <alignment horizontal="center" vertical="center"/>
    </xf>
    <xf numFmtId="0" fontId="43" fillId="28" borderId="16" xfId="0" applyFont="1" applyFill="1" applyBorder="1" applyAlignment="1">
      <alignment horizontal="center" vertical="center"/>
    </xf>
    <xf numFmtId="0" fontId="43" fillId="28" borderId="17" xfId="0" applyFont="1" applyFill="1" applyBorder="1" applyAlignment="1">
      <alignment horizontal="center" vertical="center"/>
    </xf>
    <xf numFmtId="0" fontId="43" fillId="28" borderId="18" xfId="0" applyFont="1" applyFill="1" applyBorder="1" applyAlignment="1">
      <alignment horizontal="center" vertical="center"/>
    </xf>
    <xf numFmtId="0" fontId="32" fillId="28" borderId="1" xfId="0" applyNumberFormat="1" applyFont="1" applyFill="1" applyBorder="1" applyAlignment="1" applyProtection="1">
      <alignment horizontal="right" vertical="top" wrapText="1"/>
      <protection locked="0"/>
    </xf>
  </cellXfs>
  <cellStyles count="1981">
    <cellStyle name="20% - Accent1" xfId="3"/>
    <cellStyle name="20% - Accent1 2" xfId="98"/>
    <cellStyle name="20% - Accent2" xfId="5"/>
    <cellStyle name="20% - Accent2 2" xfId="99"/>
    <cellStyle name="20% - Accent3" xfId="6"/>
    <cellStyle name="20% - Accent3 2" xfId="100"/>
    <cellStyle name="20% - Accent4" xfId="7"/>
    <cellStyle name="20% - Accent4 2" xfId="101"/>
    <cellStyle name="20% - Accent5" xfId="8"/>
    <cellStyle name="20% - Accent5 2" xfId="102"/>
    <cellStyle name="20% - Accent6" xfId="9"/>
    <cellStyle name="20% - Accent6 2" xfId="103"/>
    <cellStyle name="40% - Accent1" xfId="10"/>
    <cellStyle name="40% - Accent1 2" xfId="104"/>
    <cellStyle name="40% - Accent2" xfId="11"/>
    <cellStyle name="40% - Accent2 2" xfId="105"/>
    <cellStyle name="40% - Accent3" xfId="12"/>
    <cellStyle name="40% - Accent3 2" xfId="106"/>
    <cellStyle name="40% - Accent4" xfId="13"/>
    <cellStyle name="40% - Accent4 2" xfId="107"/>
    <cellStyle name="40% - Accent5" xfId="14"/>
    <cellStyle name="40% - Accent5 2" xfId="108"/>
    <cellStyle name="40% - Accent6" xfId="15"/>
    <cellStyle name="40% - Accent6 2" xfId="109"/>
    <cellStyle name="60% - Accent1" xfId="16"/>
    <cellStyle name="60% - Accent1 2" xfId="547"/>
    <cellStyle name="60% - Accent1 3" xfId="56"/>
    <cellStyle name="60% - Accent2" xfId="17"/>
    <cellStyle name="60% - Accent2 2" xfId="548"/>
    <cellStyle name="60% - Accent3" xfId="18"/>
    <cellStyle name="60% - Accent3 2" xfId="110"/>
    <cellStyle name="60% - Accent4" xfId="19"/>
    <cellStyle name="60% - Accent4 2" xfId="111"/>
    <cellStyle name="60% - Accent5" xfId="20"/>
    <cellStyle name="60% - Accent5 2" xfId="112"/>
    <cellStyle name="60% - Accent6" xfId="21"/>
    <cellStyle name="60% - Accent6 2" xfId="113"/>
    <cellStyle name="Accent1" xfId="22"/>
    <cellStyle name="Accent1 2" xfId="57"/>
    <cellStyle name="Accent1 3" xfId="549"/>
    <cellStyle name="Accent2" xfId="23"/>
    <cellStyle name="Accent2 2" xfId="114"/>
    <cellStyle name="Accent3" xfId="24"/>
    <cellStyle name="Accent3 2" xfId="115"/>
    <cellStyle name="Accent4" xfId="25"/>
    <cellStyle name="Accent4 2" xfId="116"/>
    <cellStyle name="Accent5" xfId="26"/>
    <cellStyle name="Accent5 2" xfId="117"/>
    <cellStyle name="Accent6" xfId="27"/>
    <cellStyle name="Accent6 2" xfId="118"/>
    <cellStyle name="Bad" xfId="28"/>
    <cellStyle name="Bad 2" xfId="119"/>
    <cellStyle name="Bad 2 2" xfId="516"/>
    <cellStyle name="Bad 2 3" xfId="550"/>
    <cellStyle name="Bad 3" xfId="94"/>
    <cellStyle name="Calculation" xfId="29"/>
    <cellStyle name="Calculation 2" xfId="120"/>
    <cellStyle name="Check Cell" xfId="30"/>
    <cellStyle name="Check Cell 2" xfId="121"/>
    <cellStyle name="Euro" xfId="62"/>
    <cellStyle name="Explanatory Text" xfId="31"/>
    <cellStyle name="Explanatory Text 2" xfId="122"/>
    <cellStyle name="Good" xfId="32"/>
    <cellStyle name="Good 2" xfId="123"/>
    <cellStyle name="Heading 1" xfId="33"/>
    <cellStyle name="Heading 1 2" xfId="124"/>
    <cellStyle name="Heading 2" xfId="34"/>
    <cellStyle name="Heading 2 2" xfId="125"/>
    <cellStyle name="Heading 3" xfId="35"/>
    <cellStyle name="Heading 3 2" xfId="126"/>
    <cellStyle name="Heading 4" xfId="36"/>
    <cellStyle name="Heading 4 2" xfId="127"/>
    <cellStyle name="Input 2" xfId="37"/>
    <cellStyle name="Linked Cell" xfId="38"/>
    <cellStyle name="Linked Cell 2" xfId="128"/>
    <cellStyle name="Migliaia (0)_Currency Codes" xfId="2"/>
    <cellStyle name="Neutral" xfId="39"/>
    <cellStyle name="Neutral 2" xfId="129"/>
    <cellStyle name="Normal" xfId="0" builtinId="0"/>
    <cellStyle name="Normal 10" xfId="1053"/>
    <cellStyle name="Normal 10 2" xfId="1977"/>
    <cellStyle name="Normal 11" xfId="1055"/>
    <cellStyle name="Normal 11 2" xfId="1979"/>
    <cellStyle name="Normal 12" xfId="1057"/>
    <cellStyle name="Normal 2" xfId="63"/>
    <cellStyle name="Normal 2 2" xfId="64"/>
    <cellStyle name="Normal 2 3" xfId="97"/>
    <cellStyle name="Normal 2 3 2" xfId="515"/>
    <cellStyle name="Normal 2 3 2 2" xfId="1447"/>
    <cellStyle name="Normal 2 3 3" xfId="1085"/>
    <cellStyle name="Normal 2 4" xfId="877"/>
    <cellStyle name="Normal 2 4 2" xfId="1052"/>
    <cellStyle name="Normal 2 4 2 2" xfId="1976"/>
    <cellStyle name="Normal 2 4 3" xfId="1802"/>
    <cellStyle name="Normal 2 5" xfId="1054"/>
    <cellStyle name="Normal 2 5 2" xfId="1978"/>
    <cellStyle name="Normal 2 6" xfId="1056"/>
    <cellStyle name="Normal 2 6 2" xfId="1980"/>
    <cellStyle name="Normal 3" xfId="144"/>
    <cellStyle name="Normal 3 2" xfId="145"/>
    <cellStyle name="Normal 3 2 2" xfId="148"/>
    <cellStyle name="Normal 3 3" xfId="147"/>
    <cellStyle name="Normal 3 4" xfId="526"/>
    <cellStyle name="Normal 3 5" xfId="546"/>
    <cellStyle name="Normal 4" xfId="95"/>
    <cellStyle name="Normal 4 2" xfId="514"/>
    <cellStyle name="Normal 4 3" xfId="545"/>
    <cellStyle name="Normal 4 3 2" xfId="1475"/>
    <cellStyle name="Normal 5" xfId="146"/>
    <cellStyle name="Normal 6" xfId="149"/>
    <cellStyle name="Normal 7" xfId="150"/>
    <cellStyle name="Normal 8" xfId="93"/>
    <cellStyle name="Normal 8 2" xfId="513"/>
    <cellStyle name="Normal 8 2 2" xfId="878"/>
    <cellStyle name="Normal 8 2 3" xfId="1446"/>
    <cellStyle name="Normal 8 3" xfId="879"/>
    <cellStyle name="Normal 8 3 2" xfId="1803"/>
    <cellStyle name="Normal 8 4" xfId="1084"/>
    <cellStyle name="Normal 9" xfId="876"/>
    <cellStyle name="Normal 9 2" xfId="1051"/>
    <cellStyle name="Normal 9 2 2" xfId="1975"/>
    <cellStyle name="Normal 9 3" xfId="1801"/>
    <cellStyle name="Normale 2" xfId="1"/>
    <cellStyle name="Normale 20" xfId="40"/>
    <cellStyle name="Normale 20 2" xfId="130"/>
    <cellStyle name="Normale 22" xfId="41"/>
    <cellStyle name="Normale 22 2" xfId="131"/>
    <cellStyle name="Normale 23" xfId="42"/>
    <cellStyle name="Normale 23 2" xfId="132"/>
    <cellStyle name="Normale 24" xfId="43"/>
    <cellStyle name="Normale 24 2" xfId="133"/>
    <cellStyle name="Normale 25" xfId="44"/>
    <cellStyle name="Normale 25 2" xfId="134"/>
    <cellStyle name="Normale 26" xfId="45"/>
    <cellStyle name="Normale 26 2" xfId="135"/>
    <cellStyle name="Normale 27" xfId="46"/>
    <cellStyle name="Normale 27 2" xfId="136"/>
    <cellStyle name="Normale 28" xfId="47"/>
    <cellStyle name="Normale 28 2" xfId="137"/>
    <cellStyle name="Normale 3" xfId="4"/>
    <cellStyle name="Normale 3 2" xfId="96"/>
    <cellStyle name="Normale 30" xfId="48"/>
    <cellStyle name="Normale 30 2" xfId="138"/>
    <cellStyle name="Normale 4" xfId="54"/>
    <cellStyle name="Normale 5" xfId="53"/>
    <cellStyle name="Normale 5 10" xfId="198"/>
    <cellStyle name="Normale 5 10 2" xfId="288"/>
    <cellStyle name="Normale 5 10 2 2" xfId="659"/>
    <cellStyle name="Normale 5 10 2 2 2" xfId="1006"/>
    <cellStyle name="Normale 5 10 2 2 2 2" xfId="1930"/>
    <cellStyle name="Normale 5 10 2 2 3" xfId="1584"/>
    <cellStyle name="Normale 5 10 2 3" xfId="468"/>
    <cellStyle name="Normale 5 10 2 3 2" xfId="1401"/>
    <cellStyle name="Normale 5 10 2 4" xfId="780"/>
    <cellStyle name="Normale 5 10 2 4 2" xfId="1705"/>
    <cellStyle name="Normale 5 10 2 5" xfId="1221"/>
    <cellStyle name="Normale 5 10 3" xfId="578"/>
    <cellStyle name="Normale 5 10 3 2" xfId="925"/>
    <cellStyle name="Normale 5 10 3 2 2" xfId="1849"/>
    <cellStyle name="Normale 5 10 3 3" xfId="1503"/>
    <cellStyle name="Normale 5 10 4" xfId="378"/>
    <cellStyle name="Normale 5 10 4 2" xfId="1311"/>
    <cellStyle name="Normale 5 10 5" xfId="809"/>
    <cellStyle name="Normale 5 10 5 2" xfId="1734"/>
    <cellStyle name="Normale 5 10 6" xfId="1131"/>
    <cellStyle name="Normale 5 11" xfId="243"/>
    <cellStyle name="Normale 5 11 2" xfId="614"/>
    <cellStyle name="Normale 5 11 2 2" xfId="961"/>
    <cellStyle name="Normale 5 11 2 2 2" xfId="1885"/>
    <cellStyle name="Normale 5 11 2 3" xfId="1539"/>
    <cellStyle name="Normale 5 11 3" xfId="423"/>
    <cellStyle name="Normale 5 11 3 2" xfId="1356"/>
    <cellStyle name="Normale 5 11 4" xfId="715"/>
    <cellStyle name="Normale 5 11 4 2" xfId="1640"/>
    <cellStyle name="Normale 5 11 5" xfId="1176"/>
    <cellStyle name="Normale 5 12" xfId="151"/>
    <cellStyle name="Normale 5 12 2" xfId="517"/>
    <cellStyle name="Normale 5 12 2 2" xfId="1448"/>
    <cellStyle name="Normale 5 12 3" xfId="1086"/>
    <cellStyle name="Normale 5 13" xfId="333"/>
    <cellStyle name="Normale 5 13 2" xfId="1266"/>
    <cellStyle name="Normale 5 14" xfId="80"/>
    <cellStyle name="Normale 5 14 2" xfId="1072"/>
    <cellStyle name="Normale 5 15" xfId="794"/>
    <cellStyle name="Normale 5 15 2" xfId="1719"/>
    <cellStyle name="Normale 5 16" xfId="1058"/>
    <cellStyle name="Normale 5 2" xfId="55"/>
    <cellStyle name="Normale 5 2 10" xfId="152"/>
    <cellStyle name="Normale 5 2 10 2" xfId="518"/>
    <cellStyle name="Normale 5 2 10 2 2" xfId="1449"/>
    <cellStyle name="Normale 5 2 10 3" xfId="1087"/>
    <cellStyle name="Normale 5 2 11" xfId="334"/>
    <cellStyle name="Normale 5 2 11 2" xfId="1267"/>
    <cellStyle name="Normale 5 2 12" xfId="81"/>
    <cellStyle name="Normale 5 2 12 2" xfId="1073"/>
    <cellStyle name="Normale 5 2 13" xfId="854"/>
    <cellStyle name="Normale 5 2 13 2" xfId="1779"/>
    <cellStyle name="Normale 5 2 14" xfId="1059"/>
    <cellStyle name="Normale 5 2 2" xfId="59"/>
    <cellStyle name="Normale 5 2 2 10" xfId="336"/>
    <cellStyle name="Normale 5 2 2 10 2" xfId="1269"/>
    <cellStyle name="Normale 5 2 2 11" xfId="83"/>
    <cellStyle name="Normale 5 2 2 11 2" xfId="1075"/>
    <cellStyle name="Normale 5 2 2 12" xfId="734"/>
    <cellStyle name="Normale 5 2 2 12 2" xfId="1659"/>
    <cellStyle name="Normale 5 2 2 13" xfId="1061"/>
    <cellStyle name="Normale 5 2 2 2" xfId="73"/>
    <cellStyle name="Normale 5 2 2 2 10" xfId="91"/>
    <cellStyle name="Normale 5 2 2 2 10 2" xfId="1082"/>
    <cellStyle name="Normale 5 2 2 2 11" xfId="781"/>
    <cellStyle name="Normale 5 2 2 2 11 2" xfId="1706"/>
    <cellStyle name="Normale 5 2 2 2 12" xfId="1066"/>
    <cellStyle name="Normale 5 2 2 2 2" xfId="170"/>
    <cellStyle name="Normale 5 2 2 2 2 2" xfId="215"/>
    <cellStyle name="Normale 5 2 2 2 2 2 2" xfId="305"/>
    <cellStyle name="Normale 5 2 2 2 2 2 2 2" xfId="676"/>
    <cellStyle name="Normale 5 2 2 2 2 2 2 2 2" xfId="1023"/>
    <cellStyle name="Normale 5 2 2 2 2 2 2 2 2 2" xfId="1947"/>
    <cellStyle name="Normale 5 2 2 2 2 2 2 2 3" xfId="1601"/>
    <cellStyle name="Normale 5 2 2 2 2 2 2 3" xfId="485"/>
    <cellStyle name="Normale 5 2 2 2 2 2 2 3 2" xfId="1418"/>
    <cellStyle name="Normale 5 2 2 2 2 2 2 4" xfId="813"/>
    <cellStyle name="Normale 5 2 2 2 2 2 2 4 2" xfId="1738"/>
    <cellStyle name="Normale 5 2 2 2 2 2 2 5" xfId="1238"/>
    <cellStyle name="Normale 5 2 2 2 2 2 3" xfId="559"/>
    <cellStyle name="Normale 5 2 2 2 2 2 3 2" xfId="906"/>
    <cellStyle name="Normale 5 2 2 2 2 2 3 2 2" xfId="1830"/>
    <cellStyle name="Normale 5 2 2 2 2 2 3 3" xfId="1484"/>
    <cellStyle name="Normale 5 2 2 2 2 2 4" xfId="395"/>
    <cellStyle name="Normale 5 2 2 2 2 2 4 2" xfId="1328"/>
    <cellStyle name="Normale 5 2 2 2 2 2 5" xfId="852"/>
    <cellStyle name="Normale 5 2 2 2 2 2 5 2" xfId="1777"/>
    <cellStyle name="Normale 5 2 2 2 2 2 6" xfId="1148"/>
    <cellStyle name="Normale 5 2 2 2 2 3" xfId="260"/>
    <cellStyle name="Normale 5 2 2 2 2 3 2" xfId="631"/>
    <cellStyle name="Normale 5 2 2 2 2 3 2 2" xfId="978"/>
    <cellStyle name="Normale 5 2 2 2 2 3 2 2 2" xfId="1902"/>
    <cellStyle name="Normale 5 2 2 2 2 3 2 3" xfId="1556"/>
    <cellStyle name="Normale 5 2 2 2 2 3 3" xfId="440"/>
    <cellStyle name="Normale 5 2 2 2 2 3 3 2" xfId="1373"/>
    <cellStyle name="Normale 5 2 2 2 2 3 4" xfId="711"/>
    <cellStyle name="Normale 5 2 2 2 2 3 4 2" xfId="1636"/>
    <cellStyle name="Normale 5 2 2 2 2 3 5" xfId="1193"/>
    <cellStyle name="Normale 5 2 2 2 2 4" xfId="535"/>
    <cellStyle name="Normale 5 2 2 2 2 4 2" xfId="888"/>
    <cellStyle name="Normale 5 2 2 2 2 4 2 2" xfId="1812"/>
    <cellStyle name="Normale 5 2 2 2 2 4 3" xfId="1465"/>
    <cellStyle name="Normale 5 2 2 2 2 5" xfId="350"/>
    <cellStyle name="Normale 5 2 2 2 2 5 2" xfId="1283"/>
    <cellStyle name="Normale 5 2 2 2 2 6" xfId="758"/>
    <cellStyle name="Normale 5 2 2 2 2 6 2" xfId="1683"/>
    <cellStyle name="Normale 5 2 2 2 2 7" xfId="1103"/>
    <cellStyle name="Normale 5 2 2 2 3" xfId="179"/>
    <cellStyle name="Normale 5 2 2 2 3 2" xfId="224"/>
    <cellStyle name="Normale 5 2 2 2 3 2 2" xfId="314"/>
    <cellStyle name="Normale 5 2 2 2 3 2 2 2" xfId="685"/>
    <cellStyle name="Normale 5 2 2 2 3 2 2 2 2" xfId="1032"/>
    <cellStyle name="Normale 5 2 2 2 3 2 2 2 2 2" xfId="1956"/>
    <cellStyle name="Normale 5 2 2 2 3 2 2 2 3" xfId="1610"/>
    <cellStyle name="Normale 5 2 2 2 3 2 2 3" xfId="494"/>
    <cellStyle name="Normale 5 2 2 2 3 2 2 3 2" xfId="1427"/>
    <cellStyle name="Normale 5 2 2 2 3 2 2 4" xfId="832"/>
    <cellStyle name="Normale 5 2 2 2 3 2 2 4 2" xfId="1757"/>
    <cellStyle name="Normale 5 2 2 2 3 2 2 5" xfId="1247"/>
    <cellStyle name="Normale 5 2 2 2 3 2 3" xfId="595"/>
    <cellStyle name="Normale 5 2 2 2 3 2 3 2" xfId="942"/>
    <cellStyle name="Normale 5 2 2 2 3 2 3 2 2" xfId="1866"/>
    <cellStyle name="Normale 5 2 2 2 3 2 3 3" xfId="1520"/>
    <cellStyle name="Normale 5 2 2 2 3 2 4" xfId="404"/>
    <cellStyle name="Normale 5 2 2 2 3 2 4 2" xfId="1337"/>
    <cellStyle name="Normale 5 2 2 2 3 2 5" xfId="869"/>
    <cellStyle name="Normale 5 2 2 2 3 2 5 2" xfId="1794"/>
    <cellStyle name="Normale 5 2 2 2 3 2 6" xfId="1157"/>
    <cellStyle name="Normale 5 2 2 2 3 3" xfId="269"/>
    <cellStyle name="Normale 5 2 2 2 3 3 2" xfId="640"/>
    <cellStyle name="Normale 5 2 2 2 3 3 2 2" xfId="987"/>
    <cellStyle name="Normale 5 2 2 2 3 3 2 2 2" xfId="1911"/>
    <cellStyle name="Normale 5 2 2 2 3 3 2 3" xfId="1565"/>
    <cellStyle name="Normale 5 2 2 2 3 3 3" xfId="449"/>
    <cellStyle name="Normale 5 2 2 2 3 3 3 2" xfId="1382"/>
    <cellStyle name="Normale 5 2 2 2 3 3 4" xfId="751"/>
    <cellStyle name="Normale 5 2 2 2 3 3 4 2" xfId="1676"/>
    <cellStyle name="Normale 5 2 2 2 3 3 5" xfId="1202"/>
    <cellStyle name="Normale 5 2 2 2 3 4" xfId="544"/>
    <cellStyle name="Normale 5 2 2 2 3 4 2" xfId="897"/>
    <cellStyle name="Normale 5 2 2 2 3 4 2 2" xfId="1821"/>
    <cellStyle name="Normale 5 2 2 2 3 4 3" xfId="1474"/>
    <cellStyle name="Normale 5 2 2 2 3 5" xfId="359"/>
    <cellStyle name="Normale 5 2 2 2 3 5 2" xfId="1292"/>
    <cellStyle name="Normale 5 2 2 2 3 6" xfId="800"/>
    <cellStyle name="Normale 5 2 2 2 3 6 2" xfId="1725"/>
    <cellStyle name="Normale 5 2 2 2 3 7" xfId="1112"/>
    <cellStyle name="Normale 5 2 2 2 4" xfId="188"/>
    <cellStyle name="Normale 5 2 2 2 4 2" xfId="233"/>
    <cellStyle name="Normale 5 2 2 2 4 2 2" xfId="323"/>
    <cellStyle name="Normale 5 2 2 2 4 2 2 2" xfId="694"/>
    <cellStyle name="Normale 5 2 2 2 4 2 2 2 2" xfId="1041"/>
    <cellStyle name="Normale 5 2 2 2 4 2 2 2 2 2" xfId="1965"/>
    <cellStyle name="Normale 5 2 2 2 4 2 2 2 3" xfId="1619"/>
    <cellStyle name="Normale 5 2 2 2 4 2 2 3" xfId="503"/>
    <cellStyle name="Normale 5 2 2 2 4 2 2 3 2" xfId="1436"/>
    <cellStyle name="Normale 5 2 2 2 4 2 2 4" xfId="727"/>
    <cellStyle name="Normale 5 2 2 2 4 2 2 4 2" xfId="1652"/>
    <cellStyle name="Normale 5 2 2 2 4 2 2 5" xfId="1256"/>
    <cellStyle name="Normale 5 2 2 2 4 2 3" xfId="604"/>
    <cellStyle name="Normale 5 2 2 2 4 2 3 2" xfId="951"/>
    <cellStyle name="Normale 5 2 2 2 4 2 3 2 2" xfId="1875"/>
    <cellStyle name="Normale 5 2 2 2 4 2 3 3" xfId="1529"/>
    <cellStyle name="Normale 5 2 2 2 4 2 4" xfId="413"/>
    <cellStyle name="Normale 5 2 2 2 4 2 4 2" xfId="1346"/>
    <cellStyle name="Normale 5 2 2 2 4 2 5" xfId="757"/>
    <cellStyle name="Normale 5 2 2 2 4 2 5 2" xfId="1682"/>
    <cellStyle name="Normale 5 2 2 2 4 2 6" xfId="1166"/>
    <cellStyle name="Normale 5 2 2 2 4 3" xfId="278"/>
    <cellStyle name="Normale 5 2 2 2 4 3 2" xfId="649"/>
    <cellStyle name="Normale 5 2 2 2 4 3 2 2" xfId="996"/>
    <cellStyle name="Normale 5 2 2 2 4 3 2 2 2" xfId="1920"/>
    <cellStyle name="Normale 5 2 2 2 4 3 2 3" xfId="1574"/>
    <cellStyle name="Normale 5 2 2 2 4 3 3" xfId="458"/>
    <cellStyle name="Normale 5 2 2 2 4 3 3 2" xfId="1391"/>
    <cellStyle name="Normale 5 2 2 2 4 3 4" xfId="784"/>
    <cellStyle name="Normale 5 2 2 2 4 3 4 2" xfId="1709"/>
    <cellStyle name="Normale 5 2 2 2 4 3 5" xfId="1211"/>
    <cellStyle name="Normale 5 2 2 2 4 4" xfId="568"/>
    <cellStyle name="Normale 5 2 2 2 4 4 2" xfId="915"/>
    <cellStyle name="Normale 5 2 2 2 4 4 2 2" xfId="1839"/>
    <cellStyle name="Normale 5 2 2 2 4 4 3" xfId="1493"/>
    <cellStyle name="Normale 5 2 2 2 4 5" xfId="368"/>
    <cellStyle name="Normale 5 2 2 2 4 5 2" xfId="1301"/>
    <cellStyle name="Normale 5 2 2 2 4 6" xfId="873"/>
    <cellStyle name="Normale 5 2 2 2 4 6 2" xfId="1798"/>
    <cellStyle name="Normale 5 2 2 2 4 7" xfId="1121"/>
    <cellStyle name="Normale 5 2 2 2 5" xfId="197"/>
    <cellStyle name="Normale 5 2 2 2 5 2" xfId="242"/>
    <cellStyle name="Normale 5 2 2 2 5 2 2" xfId="332"/>
    <cellStyle name="Normale 5 2 2 2 5 2 2 2" xfId="703"/>
    <cellStyle name="Normale 5 2 2 2 5 2 2 2 2" xfId="1050"/>
    <cellStyle name="Normale 5 2 2 2 5 2 2 2 2 2" xfId="1974"/>
    <cellStyle name="Normale 5 2 2 2 5 2 2 2 3" xfId="1628"/>
    <cellStyle name="Normale 5 2 2 2 5 2 2 3" xfId="512"/>
    <cellStyle name="Normale 5 2 2 2 5 2 2 3 2" xfId="1445"/>
    <cellStyle name="Normale 5 2 2 2 5 2 2 4" xfId="774"/>
    <cellStyle name="Normale 5 2 2 2 5 2 2 4 2" xfId="1699"/>
    <cellStyle name="Normale 5 2 2 2 5 2 2 5" xfId="1265"/>
    <cellStyle name="Normale 5 2 2 2 5 2 3" xfId="613"/>
    <cellStyle name="Normale 5 2 2 2 5 2 3 2" xfId="960"/>
    <cellStyle name="Normale 5 2 2 2 5 2 3 2 2" xfId="1884"/>
    <cellStyle name="Normale 5 2 2 2 5 2 3 3" xfId="1538"/>
    <cellStyle name="Normale 5 2 2 2 5 2 4" xfId="422"/>
    <cellStyle name="Normale 5 2 2 2 5 2 4 2" xfId="1355"/>
    <cellStyle name="Normale 5 2 2 2 5 2 5" xfId="763"/>
    <cellStyle name="Normale 5 2 2 2 5 2 5 2" xfId="1688"/>
    <cellStyle name="Normale 5 2 2 2 5 2 6" xfId="1175"/>
    <cellStyle name="Normale 5 2 2 2 5 3" xfId="287"/>
    <cellStyle name="Normale 5 2 2 2 5 3 2" xfId="658"/>
    <cellStyle name="Normale 5 2 2 2 5 3 2 2" xfId="1005"/>
    <cellStyle name="Normale 5 2 2 2 5 3 2 2 2" xfId="1929"/>
    <cellStyle name="Normale 5 2 2 2 5 3 2 3" xfId="1583"/>
    <cellStyle name="Normale 5 2 2 2 5 3 3" xfId="467"/>
    <cellStyle name="Normale 5 2 2 2 5 3 3 2" xfId="1400"/>
    <cellStyle name="Normale 5 2 2 2 5 3 4" xfId="865"/>
    <cellStyle name="Normale 5 2 2 2 5 3 4 2" xfId="1790"/>
    <cellStyle name="Normale 5 2 2 2 5 3 5" xfId="1220"/>
    <cellStyle name="Normale 5 2 2 2 5 4" xfId="577"/>
    <cellStyle name="Normale 5 2 2 2 5 4 2" xfId="924"/>
    <cellStyle name="Normale 5 2 2 2 5 4 2 2" xfId="1848"/>
    <cellStyle name="Normale 5 2 2 2 5 4 3" xfId="1502"/>
    <cellStyle name="Normale 5 2 2 2 5 5" xfId="377"/>
    <cellStyle name="Normale 5 2 2 2 5 5 2" xfId="1310"/>
    <cellStyle name="Normale 5 2 2 2 5 6" xfId="741"/>
    <cellStyle name="Normale 5 2 2 2 5 6 2" xfId="1666"/>
    <cellStyle name="Normale 5 2 2 2 5 7" xfId="1130"/>
    <cellStyle name="Normale 5 2 2 2 6" xfId="206"/>
    <cellStyle name="Normale 5 2 2 2 6 2" xfId="296"/>
    <cellStyle name="Normale 5 2 2 2 6 2 2" xfId="667"/>
    <cellStyle name="Normale 5 2 2 2 6 2 2 2" xfId="1014"/>
    <cellStyle name="Normale 5 2 2 2 6 2 2 2 2" xfId="1938"/>
    <cellStyle name="Normale 5 2 2 2 6 2 2 3" xfId="1592"/>
    <cellStyle name="Normale 5 2 2 2 6 2 3" xfId="476"/>
    <cellStyle name="Normale 5 2 2 2 6 2 3 2" xfId="1409"/>
    <cellStyle name="Normale 5 2 2 2 6 2 4" xfId="777"/>
    <cellStyle name="Normale 5 2 2 2 6 2 4 2" xfId="1702"/>
    <cellStyle name="Normale 5 2 2 2 6 2 5" xfId="1229"/>
    <cellStyle name="Normale 5 2 2 2 6 3" xfId="586"/>
    <cellStyle name="Normale 5 2 2 2 6 3 2" xfId="933"/>
    <cellStyle name="Normale 5 2 2 2 6 3 2 2" xfId="1857"/>
    <cellStyle name="Normale 5 2 2 2 6 3 3" xfId="1511"/>
    <cellStyle name="Normale 5 2 2 2 6 4" xfId="386"/>
    <cellStyle name="Normale 5 2 2 2 6 4 2" xfId="1319"/>
    <cellStyle name="Normale 5 2 2 2 6 5" xfId="831"/>
    <cellStyle name="Normale 5 2 2 2 6 5 2" xfId="1756"/>
    <cellStyle name="Normale 5 2 2 2 6 6" xfId="1139"/>
    <cellStyle name="Normale 5 2 2 2 7" xfId="251"/>
    <cellStyle name="Normale 5 2 2 2 7 2" xfId="622"/>
    <cellStyle name="Normale 5 2 2 2 7 2 2" xfId="969"/>
    <cellStyle name="Normale 5 2 2 2 7 2 2 2" xfId="1893"/>
    <cellStyle name="Normale 5 2 2 2 7 2 3" xfId="1547"/>
    <cellStyle name="Normale 5 2 2 2 7 3" xfId="431"/>
    <cellStyle name="Normale 5 2 2 2 7 3 2" xfId="1364"/>
    <cellStyle name="Normale 5 2 2 2 7 4" xfId="776"/>
    <cellStyle name="Normale 5 2 2 2 7 4 2" xfId="1701"/>
    <cellStyle name="Normale 5 2 2 2 7 5" xfId="1184"/>
    <cellStyle name="Normale 5 2 2 2 8" xfId="160"/>
    <cellStyle name="Normale 5 2 2 2 8 2" xfId="525"/>
    <cellStyle name="Normale 5 2 2 2 8 2 2" xfId="1456"/>
    <cellStyle name="Normale 5 2 2 2 8 3" xfId="1094"/>
    <cellStyle name="Normale 5 2 2 2 9" xfId="341"/>
    <cellStyle name="Normale 5 2 2 2 9 2" xfId="1274"/>
    <cellStyle name="Normale 5 2 2 3" xfId="164"/>
    <cellStyle name="Normale 5 2 2 3 2" xfId="210"/>
    <cellStyle name="Normale 5 2 2 3 2 2" xfId="300"/>
    <cellStyle name="Normale 5 2 2 3 2 2 2" xfId="671"/>
    <cellStyle name="Normale 5 2 2 3 2 2 2 2" xfId="1018"/>
    <cellStyle name="Normale 5 2 2 3 2 2 2 2 2" xfId="1942"/>
    <cellStyle name="Normale 5 2 2 3 2 2 2 3" xfId="1596"/>
    <cellStyle name="Normale 5 2 2 3 2 2 3" xfId="480"/>
    <cellStyle name="Normale 5 2 2 3 2 2 3 2" xfId="1413"/>
    <cellStyle name="Normale 5 2 2 3 2 2 4" xfId="733"/>
    <cellStyle name="Normale 5 2 2 3 2 2 4 2" xfId="1658"/>
    <cellStyle name="Normale 5 2 2 3 2 2 5" xfId="1233"/>
    <cellStyle name="Normale 5 2 2 3 2 3" xfId="554"/>
    <cellStyle name="Normale 5 2 2 3 2 3 2" xfId="901"/>
    <cellStyle name="Normale 5 2 2 3 2 3 2 2" xfId="1825"/>
    <cellStyle name="Normale 5 2 2 3 2 3 3" xfId="1479"/>
    <cellStyle name="Normale 5 2 2 3 2 4" xfId="390"/>
    <cellStyle name="Normale 5 2 2 3 2 4 2" xfId="1323"/>
    <cellStyle name="Normale 5 2 2 3 2 5" xfId="92"/>
    <cellStyle name="Normale 5 2 2 3 2 5 2" xfId="1083"/>
    <cellStyle name="Normale 5 2 2 3 2 6" xfId="1143"/>
    <cellStyle name="Normale 5 2 2 3 3" xfId="255"/>
    <cellStyle name="Normale 5 2 2 3 3 2" xfId="626"/>
    <cellStyle name="Normale 5 2 2 3 3 2 2" xfId="973"/>
    <cellStyle name="Normale 5 2 2 3 3 2 2 2" xfId="1897"/>
    <cellStyle name="Normale 5 2 2 3 3 2 3" xfId="1551"/>
    <cellStyle name="Normale 5 2 2 3 3 3" xfId="435"/>
    <cellStyle name="Normale 5 2 2 3 3 3 2" xfId="1368"/>
    <cellStyle name="Normale 5 2 2 3 3 4" xfId="722"/>
    <cellStyle name="Normale 5 2 2 3 3 4 2" xfId="1647"/>
    <cellStyle name="Normale 5 2 2 3 3 5" xfId="1188"/>
    <cellStyle name="Normale 5 2 2 3 4" xfId="530"/>
    <cellStyle name="Normale 5 2 2 3 4 2" xfId="883"/>
    <cellStyle name="Normale 5 2 2 3 4 2 2" xfId="1807"/>
    <cellStyle name="Normale 5 2 2 3 4 3" xfId="1460"/>
    <cellStyle name="Normale 5 2 2 3 5" xfId="345"/>
    <cellStyle name="Normale 5 2 2 3 5 2" xfId="1278"/>
    <cellStyle name="Normale 5 2 2 3 6" xfId="808"/>
    <cellStyle name="Normale 5 2 2 3 6 2" xfId="1733"/>
    <cellStyle name="Normale 5 2 2 3 7" xfId="1098"/>
    <cellStyle name="Normale 5 2 2 4" xfId="174"/>
    <cellStyle name="Normale 5 2 2 4 2" xfId="219"/>
    <cellStyle name="Normale 5 2 2 4 2 2" xfId="309"/>
    <cellStyle name="Normale 5 2 2 4 2 2 2" xfId="680"/>
    <cellStyle name="Normale 5 2 2 4 2 2 2 2" xfId="1027"/>
    <cellStyle name="Normale 5 2 2 4 2 2 2 2 2" xfId="1951"/>
    <cellStyle name="Normale 5 2 2 4 2 2 2 3" xfId="1605"/>
    <cellStyle name="Normale 5 2 2 4 2 2 3" xfId="489"/>
    <cellStyle name="Normale 5 2 2 4 2 2 3 2" xfId="1422"/>
    <cellStyle name="Normale 5 2 2 4 2 2 4" xfId="729"/>
    <cellStyle name="Normale 5 2 2 4 2 2 4 2" xfId="1654"/>
    <cellStyle name="Normale 5 2 2 4 2 2 5" xfId="1242"/>
    <cellStyle name="Normale 5 2 2 4 2 3" xfId="590"/>
    <cellStyle name="Normale 5 2 2 4 2 3 2" xfId="937"/>
    <cellStyle name="Normale 5 2 2 4 2 3 2 2" xfId="1861"/>
    <cellStyle name="Normale 5 2 2 4 2 3 3" xfId="1515"/>
    <cellStyle name="Normale 5 2 2 4 2 4" xfId="399"/>
    <cellStyle name="Normale 5 2 2 4 2 4 2" xfId="1332"/>
    <cellStyle name="Normale 5 2 2 4 2 5" xfId="735"/>
    <cellStyle name="Normale 5 2 2 4 2 5 2" xfId="1660"/>
    <cellStyle name="Normale 5 2 2 4 2 6" xfId="1152"/>
    <cellStyle name="Normale 5 2 2 4 3" xfId="264"/>
    <cellStyle name="Normale 5 2 2 4 3 2" xfId="635"/>
    <cellStyle name="Normale 5 2 2 4 3 2 2" xfId="982"/>
    <cellStyle name="Normale 5 2 2 4 3 2 2 2" xfId="1906"/>
    <cellStyle name="Normale 5 2 2 4 3 2 3" xfId="1560"/>
    <cellStyle name="Normale 5 2 2 4 3 3" xfId="444"/>
    <cellStyle name="Normale 5 2 2 4 3 3 2" xfId="1377"/>
    <cellStyle name="Normale 5 2 2 4 3 4" xfId="791"/>
    <cellStyle name="Normale 5 2 2 4 3 4 2" xfId="1716"/>
    <cellStyle name="Normale 5 2 2 4 3 5" xfId="1197"/>
    <cellStyle name="Normale 5 2 2 4 4" xfId="539"/>
    <cellStyle name="Normale 5 2 2 4 4 2" xfId="892"/>
    <cellStyle name="Normale 5 2 2 4 4 2 2" xfId="1816"/>
    <cellStyle name="Normale 5 2 2 4 4 3" xfId="1469"/>
    <cellStyle name="Normale 5 2 2 4 5" xfId="354"/>
    <cellStyle name="Normale 5 2 2 4 5 2" xfId="1287"/>
    <cellStyle name="Normale 5 2 2 4 6" xfId="736"/>
    <cellStyle name="Normale 5 2 2 4 6 2" xfId="1661"/>
    <cellStyle name="Normale 5 2 2 4 7" xfId="1107"/>
    <cellStyle name="Normale 5 2 2 5" xfId="183"/>
    <cellStyle name="Normale 5 2 2 5 2" xfId="228"/>
    <cellStyle name="Normale 5 2 2 5 2 2" xfId="318"/>
    <cellStyle name="Normale 5 2 2 5 2 2 2" xfId="689"/>
    <cellStyle name="Normale 5 2 2 5 2 2 2 2" xfId="1036"/>
    <cellStyle name="Normale 5 2 2 5 2 2 2 2 2" xfId="1960"/>
    <cellStyle name="Normale 5 2 2 5 2 2 2 3" xfId="1614"/>
    <cellStyle name="Normale 5 2 2 5 2 2 3" xfId="498"/>
    <cellStyle name="Normale 5 2 2 5 2 2 3 2" xfId="1431"/>
    <cellStyle name="Normale 5 2 2 5 2 2 4" xfId="821"/>
    <cellStyle name="Normale 5 2 2 5 2 2 4 2" xfId="1746"/>
    <cellStyle name="Normale 5 2 2 5 2 2 5" xfId="1251"/>
    <cellStyle name="Normale 5 2 2 5 2 3" xfId="599"/>
    <cellStyle name="Normale 5 2 2 5 2 3 2" xfId="946"/>
    <cellStyle name="Normale 5 2 2 5 2 3 2 2" xfId="1870"/>
    <cellStyle name="Normale 5 2 2 5 2 3 3" xfId="1524"/>
    <cellStyle name="Normale 5 2 2 5 2 4" xfId="408"/>
    <cellStyle name="Normale 5 2 2 5 2 4 2" xfId="1341"/>
    <cellStyle name="Normale 5 2 2 5 2 5" xfId="861"/>
    <cellStyle name="Normale 5 2 2 5 2 5 2" xfId="1786"/>
    <cellStyle name="Normale 5 2 2 5 2 6" xfId="1161"/>
    <cellStyle name="Normale 5 2 2 5 3" xfId="273"/>
    <cellStyle name="Normale 5 2 2 5 3 2" xfId="644"/>
    <cellStyle name="Normale 5 2 2 5 3 2 2" xfId="991"/>
    <cellStyle name="Normale 5 2 2 5 3 2 2 2" xfId="1915"/>
    <cellStyle name="Normale 5 2 2 5 3 2 3" xfId="1569"/>
    <cellStyle name="Normale 5 2 2 5 3 3" xfId="453"/>
    <cellStyle name="Normale 5 2 2 5 3 3 2" xfId="1386"/>
    <cellStyle name="Normale 5 2 2 5 3 4" xfId="859"/>
    <cellStyle name="Normale 5 2 2 5 3 4 2" xfId="1784"/>
    <cellStyle name="Normale 5 2 2 5 3 5" xfId="1206"/>
    <cellStyle name="Normale 5 2 2 5 4" xfId="563"/>
    <cellStyle name="Normale 5 2 2 5 4 2" xfId="910"/>
    <cellStyle name="Normale 5 2 2 5 4 2 2" xfId="1834"/>
    <cellStyle name="Normale 5 2 2 5 4 3" xfId="1488"/>
    <cellStyle name="Normale 5 2 2 5 5" xfId="363"/>
    <cellStyle name="Normale 5 2 2 5 5 2" xfId="1296"/>
    <cellStyle name="Normale 5 2 2 5 6" xfId="810"/>
    <cellStyle name="Normale 5 2 2 5 6 2" xfId="1735"/>
    <cellStyle name="Normale 5 2 2 5 7" xfId="1116"/>
    <cellStyle name="Normale 5 2 2 6" xfId="192"/>
    <cellStyle name="Normale 5 2 2 6 2" xfId="237"/>
    <cellStyle name="Normale 5 2 2 6 2 2" xfId="327"/>
    <cellStyle name="Normale 5 2 2 6 2 2 2" xfId="698"/>
    <cellStyle name="Normale 5 2 2 6 2 2 2 2" xfId="1045"/>
    <cellStyle name="Normale 5 2 2 6 2 2 2 2 2" xfId="1969"/>
    <cellStyle name="Normale 5 2 2 6 2 2 2 3" xfId="1623"/>
    <cellStyle name="Normale 5 2 2 6 2 2 3" xfId="507"/>
    <cellStyle name="Normale 5 2 2 6 2 2 3 2" xfId="1440"/>
    <cellStyle name="Normale 5 2 2 6 2 2 4" xfId="87"/>
    <cellStyle name="Normale 5 2 2 6 2 2 4 2" xfId="1078"/>
    <cellStyle name="Normale 5 2 2 6 2 2 5" xfId="1260"/>
    <cellStyle name="Normale 5 2 2 6 2 3" xfId="608"/>
    <cellStyle name="Normale 5 2 2 6 2 3 2" xfId="955"/>
    <cellStyle name="Normale 5 2 2 6 2 3 2 2" xfId="1879"/>
    <cellStyle name="Normale 5 2 2 6 2 3 3" xfId="1533"/>
    <cellStyle name="Normale 5 2 2 6 2 4" xfId="417"/>
    <cellStyle name="Normale 5 2 2 6 2 4 2" xfId="1350"/>
    <cellStyle name="Normale 5 2 2 6 2 5" xfId="850"/>
    <cellStyle name="Normale 5 2 2 6 2 5 2" xfId="1775"/>
    <cellStyle name="Normale 5 2 2 6 2 6" xfId="1170"/>
    <cellStyle name="Normale 5 2 2 6 3" xfId="282"/>
    <cellStyle name="Normale 5 2 2 6 3 2" xfId="653"/>
    <cellStyle name="Normale 5 2 2 6 3 2 2" xfId="1000"/>
    <cellStyle name="Normale 5 2 2 6 3 2 2 2" xfId="1924"/>
    <cellStyle name="Normale 5 2 2 6 3 2 3" xfId="1578"/>
    <cellStyle name="Normale 5 2 2 6 3 3" xfId="462"/>
    <cellStyle name="Normale 5 2 2 6 3 3 2" xfId="1395"/>
    <cellStyle name="Normale 5 2 2 6 3 4" xfId="789"/>
    <cellStyle name="Normale 5 2 2 6 3 4 2" xfId="1714"/>
    <cellStyle name="Normale 5 2 2 6 3 5" xfId="1215"/>
    <cellStyle name="Normale 5 2 2 6 4" xfId="572"/>
    <cellStyle name="Normale 5 2 2 6 4 2" xfId="919"/>
    <cellStyle name="Normale 5 2 2 6 4 2 2" xfId="1843"/>
    <cellStyle name="Normale 5 2 2 6 4 3" xfId="1497"/>
    <cellStyle name="Normale 5 2 2 6 5" xfId="372"/>
    <cellStyle name="Normale 5 2 2 6 5 2" xfId="1305"/>
    <cellStyle name="Normale 5 2 2 6 6" xfId="870"/>
    <cellStyle name="Normale 5 2 2 6 6 2" xfId="1795"/>
    <cellStyle name="Normale 5 2 2 6 7" xfId="1125"/>
    <cellStyle name="Normale 5 2 2 7" xfId="201"/>
    <cellStyle name="Normale 5 2 2 7 2" xfId="291"/>
    <cellStyle name="Normale 5 2 2 7 2 2" xfId="662"/>
    <cellStyle name="Normale 5 2 2 7 2 2 2" xfId="1009"/>
    <cellStyle name="Normale 5 2 2 7 2 2 2 2" xfId="1933"/>
    <cellStyle name="Normale 5 2 2 7 2 2 3" xfId="1587"/>
    <cellStyle name="Normale 5 2 2 7 2 3" xfId="471"/>
    <cellStyle name="Normale 5 2 2 7 2 3 2" xfId="1404"/>
    <cellStyle name="Normale 5 2 2 7 2 4" xfId="724"/>
    <cellStyle name="Normale 5 2 2 7 2 4 2" xfId="1649"/>
    <cellStyle name="Normale 5 2 2 7 2 5" xfId="1224"/>
    <cellStyle name="Normale 5 2 2 7 3" xfId="581"/>
    <cellStyle name="Normale 5 2 2 7 3 2" xfId="928"/>
    <cellStyle name="Normale 5 2 2 7 3 2 2" xfId="1852"/>
    <cellStyle name="Normale 5 2 2 7 3 3" xfId="1506"/>
    <cellStyle name="Normale 5 2 2 7 4" xfId="381"/>
    <cellStyle name="Normale 5 2 2 7 4 2" xfId="1314"/>
    <cellStyle name="Normale 5 2 2 7 5" xfId="765"/>
    <cellStyle name="Normale 5 2 2 7 5 2" xfId="1690"/>
    <cellStyle name="Normale 5 2 2 7 6" xfId="1134"/>
    <cellStyle name="Normale 5 2 2 8" xfId="246"/>
    <cellStyle name="Normale 5 2 2 8 2" xfId="617"/>
    <cellStyle name="Normale 5 2 2 8 2 2" xfId="964"/>
    <cellStyle name="Normale 5 2 2 8 2 2 2" xfId="1888"/>
    <cellStyle name="Normale 5 2 2 8 2 3" xfId="1542"/>
    <cellStyle name="Normale 5 2 2 8 3" xfId="426"/>
    <cellStyle name="Normale 5 2 2 8 3 2" xfId="1359"/>
    <cellStyle name="Normale 5 2 2 8 4" xfId="855"/>
    <cellStyle name="Normale 5 2 2 8 4 2" xfId="1780"/>
    <cellStyle name="Normale 5 2 2 8 5" xfId="1179"/>
    <cellStyle name="Normale 5 2 2 9" xfId="154"/>
    <cellStyle name="Normale 5 2 2 9 2" xfId="520"/>
    <cellStyle name="Normale 5 2 2 9 2 2" xfId="1451"/>
    <cellStyle name="Normale 5 2 2 9 3" xfId="1089"/>
    <cellStyle name="Normale 5 2 3" xfId="71"/>
    <cellStyle name="Normale 5 2 3 10" xfId="89"/>
    <cellStyle name="Normale 5 2 3 10 2" xfId="1080"/>
    <cellStyle name="Normale 5 2 3 11" xfId="747"/>
    <cellStyle name="Normale 5 2 3 11 2" xfId="1672"/>
    <cellStyle name="Normale 5 2 3 12" xfId="1064"/>
    <cellStyle name="Normale 5 2 3 2" xfId="168"/>
    <cellStyle name="Normale 5 2 3 2 2" xfId="213"/>
    <cellStyle name="Normale 5 2 3 2 2 2" xfId="303"/>
    <cellStyle name="Normale 5 2 3 2 2 2 2" xfId="674"/>
    <cellStyle name="Normale 5 2 3 2 2 2 2 2" xfId="1021"/>
    <cellStyle name="Normale 5 2 3 2 2 2 2 2 2" xfId="1945"/>
    <cellStyle name="Normale 5 2 3 2 2 2 2 3" xfId="1599"/>
    <cellStyle name="Normale 5 2 3 2 2 2 3" xfId="483"/>
    <cellStyle name="Normale 5 2 3 2 2 2 3 2" xfId="1416"/>
    <cellStyle name="Normale 5 2 3 2 2 2 4" xfId="743"/>
    <cellStyle name="Normale 5 2 3 2 2 2 4 2" xfId="1668"/>
    <cellStyle name="Normale 5 2 3 2 2 2 5" xfId="1236"/>
    <cellStyle name="Normale 5 2 3 2 2 3" xfId="557"/>
    <cellStyle name="Normale 5 2 3 2 2 3 2" xfId="904"/>
    <cellStyle name="Normale 5 2 3 2 2 3 2 2" xfId="1828"/>
    <cellStyle name="Normale 5 2 3 2 2 3 3" xfId="1482"/>
    <cellStyle name="Normale 5 2 3 2 2 4" xfId="393"/>
    <cellStyle name="Normale 5 2 3 2 2 4 2" xfId="1326"/>
    <cellStyle name="Normale 5 2 3 2 2 5" xfId="753"/>
    <cellStyle name="Normale 5 2 3 2 2 5 2" xfId="1678"/>
    <cellStyle name="Normale 5 2 3 2 2 6" xfId="1146"/>
    <cellStyle name="Normale 5 2 3 2 3" xfId="258"/>
    <cellStyle name="Normale 5 2 3 2 3 2" xfId="629"/>
    <cellStyle name="Normale 5 2 3 2 3 2 2" xfId="976"/>
    <cellStyle name="Normale 5 2 3 2 3 2 2 2" xfId="1900"/>
    <cellStyle name="Normale 5 2 3 2 3 2 3" xfId="1554"/>
    <cellStyle name="Normale 5 2 3 2 3 3" xfId="438"/>
    <cellStyle name="Normale 5 2 3 2 3 3 2" xfId="1371"/>
    <cellStyle name="Normale 5 2 3 2 3 4" xfId="761"/>
    <cellStyle name="Normale 5 2 3 2 3 4 2" xfId="1686"/>
    <cellStyle name="Normale 5 2 3 2 3 5" xfId="1191"/>
    <cellStyle name="Normale 5 2 3 2 4" xfId="533"/>
    <cellStyle name="Normale 5 2 3 2 4 2" xfId="886"/>
    <cellStyle name="Normale 5 2 3 2 4 2 2" xfId="1810"/>
    <cellStyle name="Normale 5 2 3 2 4 3" xfId="1463"/>
    <cellStyle name="Normale 5 2 3 2 5" xfId="348"/>
    <cellStyle name="Normale 5 2 3 2 5 2" xfId="1281"/>
    <cellStyle name="Normale 5 2 3 2 6" xfId="843"/>
    <cellStyle name="Normale 5 2 3 2 6 2" xfId="1768"/>
    <cellStyle name="Normale 5 2 3 2 7" xfId="1101"/>
    <cellStyle name="Normale 5 2 3 3" xfId="177"/>
    <cellStyle name="Normale 5 2 3 3 2" xfId="222"/>
    <cellStyle name="Normale 5 2 3 3 2 2" xfId="312"/>
    <cellStyle name="Normale 5 2 3 3 2 2 2" xfId="683"/>
    <cellStyle name="Normale 5 2 3 3 2 2 2 2" xfId="1030"/>
    <cellStyle name="Normale 5 2 3 3 2 2 2 2 2" xfId="1954"/>
    <cellStyle name="Normale 5 2 3 3 2 2 2 3" xfId="1608"/>
    <cellStyle name="Normale 5 2 3 3 2 2 3" xfId="492"/>
    <cellStyle name="Normale 5 2 3 3 2 2 3 2" xfId="1425"/>
    <cellStyle name="Normale 5 2 3 3 2 2 4" xfId="872"/>
    <cellStyle name="Normale 5 2 3 3 2 2 4 2" xfId="1797"/>
    <cellStyle name="Normale 5 2 3 3 2 2 5" xfId="1245"/>
    <cellStyle name="Normale 5 2 3 3 2 3" xfId="593"/>
    <cellStyle name="Normale 5 2 3 3 2 3 2" xfId="940"/>
    <cellStyle name="Normale 5 2 3 3 2 3 2 2" xfId="1864"/>
    <cellStyle name="Normale 5 2 3 3 2 3 3" xfId="1518"/>
    <cellStyle name="Normale 5 2 3 3 2 4" xfId="402"/>
    <cellStyle name="Normale 5 2 3 3 2 4 2" xfId="1335"/>
    <cellStyle name="Normale 5 2 3 3 2 5" xfId="731"/>
    <cellStyle name="Normale 5 2 3 3 2 5 2" xfId="1656"/>
    <cellStyle name="Normale 5 2 3 3 2 6" xfId="1155"/>
    <cellStyle name="Normale 5 2 3 3 3" xfId="267"/>
    <cellStyle name="Normale 5 2 3 3 3 2" xfId="638"/>
    <cellStyle name="Normale 5 2 3 3 3 2 2" xfId="985"/>
    <cellStyle name="Normale 5 2 3 3 3 2 2 2" xfId="1909"/>
    <cellStyle name="Normale 5 2 3 3 3 2 3" xfId="1563"/>
    <cellStyle name="Normale 5 2 3 3 3 3" xfId="447"/>
    <cellStyle name="Normale 5 2 3 3 3 3 2" xfId="1380"/>
    <cellStyle name="Normale 5 2 3 3 3 4" xfId="772"/>
    <cellStyle name="Normale 5 2 3 3 3 4 2" xfId="1697"/>
    <cellStyle name="Normale 5 2 3 3 3 5" xfId="1200"/>
    <cellStyle name="Normale 5 2 3 3 4" xfId="542"/>
    <cellStyle name="Normale 5 2 3 3 4 2" xfId="895"/>
    <cellStyle name="Normale 5 2 3 3 4 2 2" xfId="1819"/>
    <cellStyle name="Normale 5 2 3 3 4 3" xfId="1472"/>
    <cellStyle name="Normale 5 2 3 3 5" xfId="357"/>
    <cellStyle name="Normale 5 2 3 3 5 2" xfId="1290"/>
    <cellStyle name="Normale 5 2 3 3 6" xfId="773"/>
    <cellStyle name="Normale 5 2 3 3 6 2" xfId="1698"/>
    <cellStyle name="Normale 5 2 3 3 7" xfId="1110"/>
    <cellStyle name="Normale 5 2 3 4" xfId="186"/>
    <cellStyle name="Normale 5 2 3 4 2" xfId="231"/>
    <cellStyle name="Normale 5 2 3 4 2 2" xfId="321"/>
    <cellStyle name="Normale 5 2 3 4 2 2 2" xfId="692"/>
    <cellStyle name="Normale 5 2 3 4 2 2 2 2" xfId="1039"/>
    <cellStyle name="Normale 5 2 3 4 2 2 2 2 2" xfId="1963"/>
    <cellStyle name="Normale 5 2 3 4 2 2 2 3" xfId="1617"/>
    <cellStyle name="Normale 5 2 3 4 2 2 3" xfId="501"/>
    <cellStyle name="Normale 5 2 3 4 2 2 3 2" xfId="1434"/>
    <cellStyle name="Normale 5 2 3 4 2 2 4" xfId="706"/>
    <cellStyle name="Normale 5 2 3 4 2 2 4 2" xfId="1631"/>
    <cellStyle name="Normale 5 2 3 4 2 2 5" xfId="1254"/>
    <cellStyle name="Normale 5 2 3 4 2 3" xfId="602"/>
    <cellStyle name="Normale 5 2 3 4 2 3 2" xfId="949"/>
    <cellStyle name="Normale 5 2 3 4 2 3 2 2" xfId="1873"/>
    <cellStyle name="Normale 5 2 3 4 2 3 3" xfId="1527"/>
    <cellStyle name="Normale 5 2 3 4 2 4" xfId="411"/>
    <cellStyle name="Normale 5 2 3 4 2 4 2" xfId="1344"/>
    <cellStyle name="Normale 5 2 3 4 2 5" xfId="866"/>
    <cellStyle name="Normale 5 2 3 4 2 5 2" xfId="1791"/>
    <cellStyle name="Normale 5 2 3 4 2 6" xfId="1164"/>
    <cellStyle name="Normale 5 2 3 4 3" xfId="276"/>
    <cellStyle name="Normale 5 2 3 4 3 2" xfId="647"/>
    <cellStyle name="Normale 5 2 3 4 3 2 2" xfId="994"/>
    <cellStyle name="Normale 5 2 3 4 3 2 2 2" xfId="1918"/>
    <cellStyle name="Normale 5 2 3 4 3 2 3" xfId="1572"/>
    <cellStyle name="Normale 5 2 3 4 3 3" xfId="456"/>
    <cellStyle name="Normale 5 2 3 4 3 3 2" xfId="1389"/>
    <cellStyle name="Normale 5 2 3 4 3 4" xfId="845"/>
    <cellStyle name="Normale 5 2 3 4 3 4 2" xfId="1770"/>
    <cellStyle name="Normale 5 2 3 4 3 5" xfId="1209"/>
    <cellStyle name="Normale 5 2 3 4 4" xfId="566"/>
    <cellStyle name="Normale 5 2 3 4 4 2" xfId="913"/>
    <cellStyle name="Normale 5 2 3 4 4 2 2" xfId="1837"/>
    <cellStyle name="Normale 5 2 3 4 4 3" xfId="1491"/>
    <cellStyle name="Normale 5 2 3 4 5" xfId="366"/>
    <cellStyle name="Normale 5 2 3 4 5 2" xfId="1299"/>
    <cellStyle name="Normale 5 2 3 4 6" xfId="829"/>
    <cellStyle name="Normale 5 2 3 4 6 2" xfId="1754"/>
    <cellStyle name="Normale 5 2 3 4 7" xfId="1119"/>
    <cellStyle name="Normale 5 2 3 5" xfId="195"/>
    <cellStyle name="Normale 5 2 3 5 2" xfId="240"/>
    <cellStyle name="Normale 5 2 3 5 2 2" xfId="330"/>
    <cellStyle name="Normale 5 2 3 5 2 2 2" xfId="701"/>
    <cellStyle name="Normale 5 2 3 5 2 2 2 2" xfId="1048"/>
    <cellStyle name="Normale 5 2 3 5 2 2 2 2 2" xfId="1972"/>
    <cellStyle name="Normale 5 2 3 5 2 2 2 3" xfId="1626"/>
    <cellStyle name="Normale 5 2 3 5 2 2 3" xfId="510"/>
    <cellStyle name="Normale 5 2 3 5 2 2 3 2" xfId="1443"/>
    <cellStyle name="Normale 5 2 3 5 2 2 4" xfId="769"/>
    <cellStyle name="Normale 5 2 3 5 2 2 4 2" xfId="1694"/>
    <cellStyle name="Normale 5 2 3 5 2 2 5" xfId="1263"/>
    <cellStyle name="Normale 5 2 3 5 2 3" xfId="611"/>
    <cellStyle name="Normale 5 2 3 5 2 3 2" xfId="958"/>
    <cellStyle name="Normale 5 2 3 5 2 3 2 2" xfId="1882"/>
    <cellStyle name="Normale 5 2 3 5 2 3 3" xfId="1536"/>
    <cellStyle name="Normale 5 2 3 5 2 4" xfId="420"/>
    <cellStyle name="Normale 5 2 3 5 2 4 2" xfId="1353"/>
    <cellStyle name="Normale 5 2 3 5 2 5" xfId="801"/>
    <cellStyle name="Normale 5 2 3 5 2 5 2" xfId="1726"/>
    <cellStyle name="Normale 5 2 3 5 2 6" xfId="1173"/>
    <cellStyle name="Normale 5 2 3 5 3" xfId="285"/>
    <cellStyle name="Normale 5 2 3 5 3 2" xfId="656"/>
    <cellStyle name="Normale 5 2 3 5 3 2 2" xfId="1003"/>
    <cellStyle name="Normale 5 2 3 5 3 2 2 2" xfId="1927"/>
    <cellStyle name="Normale 5 2 3 5 3 2 3" xfId="1581"/>
    <cellStyle name="Normale 5 2 3 5 3 3" xfId="465"/>
    <cellStyle name="Normale 5 2 3 5 3 3 2" xfId="1398"/>
    <cellStyle name="Normale 5 2 3 5 3 4" xfId="796"/>
    <cellStyle name="Normale 5 2 3 5 3 4 2" xfId="1721"/>
    <cellStyle name="Normale 5 2 3 5 3 5" xfId="1218"/>
    <cellStyle name="Normale 5 2 3 5 4" xfId="575"/>
    <cellStyle name="Normale 5 2 3 5 4 2" xfId="922"/>
    <cellStyle name="Normale 5 2 3 5 4 2 2" xfId="1846"/>
    <cellStyle name="Normale 5 2 3 5 4 3" xfId="1500"/>
    <cellStyle name="Normale 5 2 3 5 5" xfId="375"/>
    <cellStyle name="Normale 5 2 3 5 5 2" xfId="1308"/>
    <cellStyle name="Normale 5 2 3 5 6" xfId="84"/>
    <cellStyle name="Normale 5 2 3 5 6 2" xfId="1076"/>
    <cellStyle name="Normale 5 2 3 5 7" xfId="1128"/>
    <cellStyle name="Normale 5 2 3 6" xfId="204"/>
    <cellStyle name="Normale 5 2 3 6 2" xfId="294"/>
    <cellStyle name="Normale 5 2 3 6 2 2" xfId="665"/>
    <cellStyle name="Normale 5 2 3 6 2 2 2" xfId="1012"/>
    <cellStyle name="Normale 5 2 3 6 2 2 2 2" xfId="1936"/>
    <cellStyle name="Normale 5 2 3 6 2 2 3" xfId="1590"/>
    <cellStyle name="Normale 5 2 3 6 2 3" xfId="474"/>
    <cellStyle name="Normale 5 2 3 6 2 3 2" xfId="1407"/>
    <cellStyle name="Normale 5 2 3 6 2 4" xfId="752"/>
    <cellStyle name="Normale 5 2 3 6 2 4 2" xfId="1677"/>
    <cellStyle name="Normale 5 2 3 6 2 5" xfId="1227"/>
    <cellStyle name="Normale 5 2 3 6 3" xfId="584"/>
    <cellStyle name="Normale 5 2 3 6 3 2" xfId="931"/>
    <cellStyle name="Normale 5 2 3 6 3 2 2" xfId="1855"/>
    <cellStyle name="Normale 5 2 3 6 3 3" xfId="1509"/>
    <cellStyle name="Normale 5 2 3 6 4" xfId="384"/>
    <cellStyle name="Normale 5 2 3 6 4 2" xfId="1317"/>
    <cellStyle name="Normale 5 2 3 6 5" xfId="874"/>
    <cellStyle name="Normale 5 2 3 6 5 2" xfId="1799"/>
    <cellStyle name="Normale 5 2 3 6 6" xfId="1137"/>
    <cellStyle name="Normale 5 2 3 7" xfId="249"/>
    <cellStyle name="Normale 5 2 3 7 2" xfId="620"/>
    <cellStyle name="Normale 5 2 3 7 2 2" xfId="967"/>
    <cellStyle name="Normale 5 2 3 7 2 2 2" xfId="1891"/>
    <cellStyle name="Normale 5 2 3 7 2 3" xfId="1545"/>
    <cellStyle name="Normale 5 2 3 7 3" xfId="429"/>
    <cellStyle name="Normale 5 2 3 7 3 2" xfId="1362"/>
    <cellStyle name="Normale 5 2 3 7 4" xfId="766"/>
    <cellStyle name="Normale 5 2 3 7 4 2" xfId="1691"/>
    <cellStyle name="Normale 5 2 3 7 5" xfId="1182"/>
    <cellStyle name="Normale 5 2 3 8" xfId="158"/>
    <cellStyle name="Normale 5 2 3 8 2" xfId="523"/>
    <cellStyle name="Normale 5 2 3 8 2 2" xfId="1454"/>
    <cellStyle name="Normale 5 2 3 8 3" xfId="1092"/>
    <cellStyle name="Normale 5 2 3 9" xfId="339"/>
    <cellStyle name="Normale 5 2 3 9 2" xfId="1272"/>
    <cellStyle name="Normale 5 2 4" xfId="162"/>
    <cellStyle name="Normale 5 2 4 2" xfId="208"/>
    <cellStyle name="Normale 5 2 4 2 2" xfId="298"/>
    <cellStyle name="Normale 5 2 4 2 2 2" xfId="669"/>
    <cellStyle name="Normale 5 2 4 2 2 2 2" xfId="1016"/>
    <cellStyle name="Normale 5 2 4 2 2 2 2 2" xfId="1940"/>
    <cellStyle name="Normale 5 2 4 2 2 2 3" xfId="1594"/>
    <cellStyle name="Normale 5 2 4 2 2 3" xfId="478"/>
    <cellStyle name="Normale 5 2 4 2 2 3 2" xfId="1411"/>
    <cellStyle name="Normale 5 2 4 2 2 4" xfId="833"/>
    <cellStyle name="Normale 5 2 4 2 2 4 2" xfId="1758"/>
    <cellStyle name="Normale 5 2 4 2 2 5" xfId="1231"/>
    <cellStyle name="Normale 5 2 4 2 3" xfId="552"/>
    <cellStyle name="Normale 5 2 4 2 3 2" xfId="899"/>
    <cellStyle name="Normale 5 2 4 2 3 2 2" xfId="1823"/>
    <cellStyle name="Normale 5 2 4 2 3 3" xfId="1477"/>
    <cellStyle name="Normale 5 2 4 2 4" xfId="388"/>
    <cellStyle name="Normale 5 2 4 2 4 2" xfId="1321"/>
    <cellStyle name="Normale 5 2 4 2 5" xfId="717"/>
    <cellStyle name="Normale 5 2 4 2 5 2" xfId="1642"/>
    <cellStyle name="Normale 5 2 4 2 6" xfId="1141"/>
    <cellStyle name="Normale 5 2 4 3" xfId="253"/>
    <cellStyle name="Normale 5 2 4 3 2" xfId="624"/>
    <cellStyle name="Normale 5 2 4 3 2 2" xfId="971"/>
    <cellStyle name="Normale 5 2 4 3 2 2 2" xfId="1895"/>
    <cellStyle name="Normale 5 2 4 3 2 3" xfId="1549"/>
    <cellStyle name="Normale 5 2 4 3 3" xfId="433"/>
    <cellStyle name="Normale 5 2 4 3 3 2" xfId="1366"/>
    <cellStyle name="Normale 5 2 4 3 4" xfId="726"/>
    <cellStyle name="Normale 5 2 4 3 4 2" xfId="1651"/>
    <cellStyle name="Normale 5 2 4 3 5" xfId="1186"/>
    <cellStyle name="Normale 5 2 4 4" xfId="528"/>
    <cellStyle name="Normale 5 2 4 4 2" xfId="881"/>
    <cellStyle name="Normale 5 2 4 4 2 2" xfId="1805"/>
    <cellStyle name="Normale 5 2 4 4 3" xfId="1458"/>
    <cellStyle name="Normale 5 2 4 5" xfId="343"/>
    <cellStyle name="Normale 5 2 4 5 2" xfId="1276"/>
    <cellStyle name="Normale 5 2 4 6" xfId="762"/>
    <cellStyle name="Normale 5 2 4 6 2" xfId="1687"/>
    <cellStyle name="Normale 5 2 4 7" xfId="1096"/>
    <cellStyle name="Normale 5 2 5" xfId="172"/>
    <cellStyle name="Normale 5 2 5 2" xfId="217"/>
    <cellStyle name="Normale 5 2 5 2 2" xfId="307"/>
    <cellStyle name="Normale 5 2 5 2 2 2" xfId="678"/>
    <cellStyle name="Normale 5 2 5 2 2 2 2" xfId="1025"/>
    <cellStyle name="Normale 5 2 5 2 2 2 2 2" xfId="1949"/>
    <cellStyle name="Normale 5 2 5 2 2 2 3" xfId="1603"/>
    <cellStyle name="Normale 5 2 5 2 2 3" xfId="487"/>
    <cellStyle name="Normale 5 2 5 2 2 3 2" xfId="1420"/>
    <cellStyle name="Normale 5 2 5 2 2 4" xfId="778"/>
    <cellStyle name="Normale 5 2 5 2 2 4 2" xfId="1703"/>
    <cellStyle name="Normale 5 2 5 2 2 5" xfId="1240"/>
    <cellStyle name="Normale 5 2 5 2 3" xfId="588"/>
    <cellStyle name="Normale 5 2 5 2 3 2" xfId="935"/>
    <cellStyle name="Normale 5 2 5 2 3 2 2" xfId="1859"/>
    <cellStyle name="Normale 5 2 5 2 3 3" xfId="1513"/>
    <cellStyle name="Normale 5 2 5 2 4" xfId="397"/>
    <cellStyle name="Normale 5 2 5 2 4 2" xfId="1330"/>
    <cellStyle name="Normale 5 2 5 2 5" xfId="716"/>
    <cellStyle name="Normale 5 2 5 2 5 2" xfId="1641"/>
    <cellStyle name="Normale 5 2 5 2 6" xfId="1150"/>
    <cellStyle name="Normale 5 2 5 3" xfId="262"/>
    <cellStyle name="Normale 5 2 5 3 2" xfId="633"/>
    <cellStyle name="Normale 5 2 5 3 2 2" xfId="980"/>
    <cellStyle name="Normale 5 2 5 3 2 2 2" xfId="1904"/>
    <cellStyle name="Normale 5 2 5 3 2 3" xfId="1558"/>
    <cellStyle name="Normale 5 2 5 3 3" xfId="442"/>
    <cellStyle name="Normale 5 2 5 3 3 2" xfId="1375"/>
    <cellStyle name="Normale 5 2 5 3 4" xfId="708"/>
    <cellStyle name="Normale 5 2 5 3 4 2" xfId="1633"/>
    <cellStyle name="Normale 5 2 5 3 5" xfId="1195"/>
    <cellStyle name="Normale 5 2 5 4" xfId="537"/>
    <cellStyle name="Normale 5 2 5 4 2" xfId="890"/>
    <cellStyle name="Normale 5 2 5 4 2 2" xfId="1814"/>
    <cellStyle name="Normale 5 2 5 4 3" xfId="1467"/>
    <cellStyle name="Normale 5 2 5 5" xfId="352"/>
    <cellStyle name="Normale 5 2 5 5 2" xfId="1285"/>
    <cellStyle name="Normale 5 2 5 6" xfId="764"/>
    <cellStyle name="Normale 5 2 5 6 2" xfId="1689"/>
    <cellStyle name="Normale 5 2 5 7" xfId="1105"/>
    <cellStyle name="Normale 5 2 6" xfId="181"/>
    <cellStyle name="Normale 5 2 6 2" xfId="226"/>
    <cellStyle name="Normale 5 2 6 2 2" xfId="316"/>
    <cellStyle name="Normale 5 2 6 2 2 2" xfId="687"/>
    <cellStyle name="Normale 5 2 6 2 2 2 2" xfId="1034"/>
    <cellStyle name="Normale 5 2 6 2 2 2 2 2" xfId="1958"/>
    <cellStyle name="Normale 5 2 6 2 2 2 3" xfId="1612"/>
    <cellStyle name="Normale 5 2 6 2 2 3" xfId="496"/>
    <cellStyle name="Normale 5 2 6 2 2 3 2" xfId="1429"/>
    <cellStyle name="Normale 5 2 6 2 2 4" xfId="824"/>
    <cellStyle name="Normale 5 2 6 2 2 4 2" xfId="1749"/>
    <cellStyle name="Normale 5 2 6 2 2 5" xfId="1249"/>
    <cellStyle name="Normale 5 2 6 2 3" xfId="597"/>
    <cellStyle name="Normale 5 2 6 2 3 2" xfId="944"/>
    <cellStyle name="Normale 5 2 6 2 3 2 2" xfId="1868"/>
    <cellStyle name="Normale 5 2 6 2 3 3" xfId="1522"/>
    <cellStyle name="Normale 5 2 6 2 4" xfId="406"/>
    <cellStyle name="Normale 5 2 6 2 4 2" xfId="1339"/>
    <cellStyle name="Normale 5 2 6 2 5" xfId="721"/>
    <cellStyle name="Normale 5 2 6 2 5 2" xfId="1646"/>
    <cellStyle name="Normale 5 2 6 2 6" xfId="1159"/>
    <cellStyle name="Normale 5 2 6 3" xfId="271"/>
    <cellStyle name="Normale 5 2 6 3 2" xfId="642"/>
    <cellStyle name="Normale 5 2 6 3 2 2" xfId="989"/>
    <cellStyle name="Normale 5 2 6 3 2 2 2" xfId="1913"/>
    <cellStyle name="Normale 5 2 6 3 2 3" xfId="1567"/>
    <cellStyle name="Normale 5 2 6 3 3" xfId="451"/>
    <cellStyle name="Normale 5 2 6 3 3 2" xfId="1384"/>
    <cellStyle name="Normale 5 2 6 3 4" xfId="814"/>
    <cellStyle name="Normale 5 2 6 3 4 2" xfId="1739"/>
    <cellStyle name="Normale 5 2 6 3 5" xfId="1204"/>
    <cellStyle name="Normale 5 2 6 4" xfId="561"/>
    <cellStyle name="Normale 5 2 6 4 2" xfId="908"/>
    <cellStyle name="Normale 5 2 6 4 2 2" xfId="1832"/>
    <cellStyle name="Normale 5 2 6 4 3" xfId="1486"/>
    <cellStyle name="Normale 5 2 6 5" xfId="361"/>
    <cellStyle name="Normale 5 2 6 5 2" xfId="1294"/>
    <cellStyle name="Normale 5 2 6 6" xfId="707"/>
    <cellStyle name="Normale 5 2 6 6 2" xfId="1632"/>
    <cellStyle name="Normale 5 2 6 7" xfId="1114"/>
    <cellStyle name="Normale 5 2 7" xfId="190"/>
    <cellStyle name="Normale 5 2 7 2" xfId="235"/>
    <cellStyle name="Normale 5 2 7 2 2" xfId="325"/>
    <cellStyle name="Normale 5 2 7 2 2 2" xfId="696"/>
    <cellStyle name="Normale 5 2 7 2 2 2 2" xfId="1043"/>
    <cellStyle name="Normale 5 2 7 2 2 2 2 2" xfId="1967"/>
    <cellStyle name="Normale 5 2 7 2 2 2 3" xfId="1621"/>
    <cellStyle name="Normale 5 2 7 2 2 3" xfId="505"/>
    <cellStyle name="Normale 5 2 7 2 2 3 2" xfId="1438"/>
    <cellStyle name="Normale 5 2 7 2 2 4" xfId="790"/>
    <cellStyle name="Normale 5 2 7 2 2 4 2" xfId="1715"/>
    <cellStyle name="Normale 5 2 7 2 2 5" xfId="1258"/>
    <cellStyle name="Normale 5 2 7 2 3" xfId="606"/>
    <cellStyle name="Normale 5 2 7 2 3 2" xfId="953"/>
    <cellStyle name="Normale 5 2 7 2 3 2 2" xfId="1877"/>
    <cellStyle name="Normale 5 2 7 2 3 3" xfId="1531"/>
    <cellStyle name="Normale 5 2 7 2 4" xfId="415"/>
    <cellStyle name="Normale 5 2 7 2 4 2" xfId="1348"/>
    <cellStyle name="Normale 5 2 7 2 5" xfId="822"/>
    <cellStyle name="Normale 5 2 7 2 5 2" xfId="1747"/>
    <cellStyle name="Normale 5 2 7 2 6" xfId="1168"/>
    <cellStyle name="Normale 5 2 7 3" xfId="280"/>
    <cellStyle name="Normale 5 2 7 3 2" xfId="651"/>
    <cellStyle name="Normale 5 2 7 3 2 2" xfId="998"/>
    <cellStyle name="Normale 5 2 7 3 2 2 2" xfId="1922"/>
    <cellStyle name="Normale 5 2 7 3 2 3" xfId="1576"/>
    <cellStyle name="Normale 5 2 7 3 3" xfId="460"/>
    <cellStyle name="Normale 5 2 7 3 3 2" xfId="1393"/>
    <cellStyle name="Normale 5 2 7 3 4" xfId="746"/>
    <cellStyle name="Normale 5 2 7 3 4 2" xfId="1671"/>
    <cellStyle name="Normale 5 2 7 3 5" xfId="1213"/>
    <cellStyle name="Normale 5 2 7 4" xfId="570"/>
    <cellStyle name="Normale 5 2 7 4 2" xfId="917"/>
    <cellStyle name="Normale 5 2 7 4 2 2" xfId="1841"/>
    <cellStyle name="Normale 5 2 7 4 3" xfId="1495"/>
    <cellStyle name="Normale 5 2 7 5" xfId="370"/>
    <cellStyle name="Normale 5 2 7 5 2" xfId="1303"/>
    <cellStyle name="Normale 5 2 7 6" xfId="714"/>
    <cellStyle name="Normale 5 2 7 6 2" xfId="1639"/>
    <cellStyle name="Normale 5 2 7 7" xfId="1123"/>
    <cellStyle name="Normale 5 2 8" xfId="199"/>
    <cellStyle name="Normale 5 2 8 2" xfId="289"/>
    <cellStyle name="Normale 5 2 8 2 2" xfId="660"/>
    <cellStyle name="Normale 5 2 8 2 2 2" xfId="1007"/>
    <cellStyle name="Normale 5 2 8 2 2 2 2" xfId="1931"/>
    <cellStyle name="Normale 5 2 8 2 2 3" xfId="1585"/>
    <cellStyle name="Normale 5 2 8 2 3" xfId="469"/>
    <cellStyle name="Normale 5 2 8 2 3 2" xfId="1402"/>
    <cellStyle name="Normale 5 2 8 2 4" xfId="834"/>
    <cellStyle name="Normale 5 2 8 2 4 2" xfId="1759"/>
    <cellStyle name="Normale 5 2 8 2 5" xfId="1222"/>
    <cellStyle name="Normale 5 2 8 3" xfId="579"/>
    <cellStyle name="Normale 5 2 8 3 2" xfId="926"/>
    <cellStyle name="Normale 5 2 8 3 2 2" xfId="1850"/>
    <cellStyle name="Normale 5 2 8 3 3" xfId="1504"/>
    <cellStyle name="Normale 5 2 8 4" xfId="379"/>
    <cellStyle name="Normale 5 2 8 4 2" xfId="1312"/>
    <cellStyle name="Normale 5 2 8 5" xfId="846"/>
    <cellStyle name="Normale 5 2 8 5 2" xfId="1771"/>
    <cellStyle name="Normale 5 2 8 6" xfId="1132"/>
    <cellStyle name="Normale 5 2 9" xfId="244"/>
    <cellStyle name="Normale 5 2 9 2" xfId="615"/>
    <cellStyle name="Normale 5 2 9 2 2" xfId="962"/>
    <cellStyle name="Normale 5 2 9 2 2 2" xfId="1886"/>
    <cellStyle name="Normale 5 2 9 2 3" xfId="1540"/>
    <cellStyle name="Normale 5 2 9 3" xfId="424"/>
    <cellStyle name="Normale 5 2 9 3 2" xfId="1357"/>
    <cellStyle name="Normale 5 2 9 4" xfId="712"/>
    <cellStyle name="Normale 5 2 9 4 2" xfId="1637"/>
    <cellStyle name="Normale 5 2 9 5" xfId="1177"/>
    <cellStyle name="Normale 5 3" xfId="58"/>
    <cellStyle name="Normale 5 3 10" xfId="335"/>
    <cellStyle name="Normale 5 3 10 2" xfId="1268"/>
    <cellStyle name="Normale 5 3 11" xfId="82"/>
    <cellStyle name="Normale 5 3 11 2" xfId="1074"/>
    <cellStyle name="Normale 5 3 12" xfId="806"/>
    <cellStyle name="Normale 5 3 12 2" xfId="1731"/>
    <cellStyle name="Normale 5 3 13" xfId="1060"/>
    <cellStyle name="Normale 5 3 2" xfId="72"/>
    <cellStyle name="Normale 5 3 2 10" xfId="90"/>
    <cellStyle name="Normale 5 3 2 10 2" xfId="1081"/>
    <cellStyle name="Normale 5 3 2 11" xfId="739"/>
    <cellStyle name="Normale 5 3 2 11 2" xfId="1664"/>
    <cellStyle name="Normale 5 3 2 12" xfId="1065"/>
    <cellStyle name="Normale 5 3 2 2" xfId="169"/>
    <cellStyle name="Normale 5 3 2 2 2" xfId="214"/>
    <cellStyle name="Normale 5 3 2 2 2 2" xfId="304"/>
    <cellStyle name="Normale 5 3 2 2 2 2 2" xfId="675"/>
    <cellStyle name="Normale 5 3 2 2 2 2 2 2" xfId="1022"/>
    <cellStyle name="Normale 5 3 2 2 2 2 2 2 2" xfId="1946"/>
    <cellStyle name="Normale 5 3 2 2 2 2 2 3" xfId="1600"/>
    <cellStyle name="Normale 5 3 2 2 2 2 3" xfId="484"/>
    <cellStyle name="Normale 5 3 2 2 2 2 3 2" xfId="1417"/>
    <cellStyle name="Normale 5 3 2 2 2 2 4" xfId="827"/>
    <cellStyle name="Normale 5 3 2 2 2 2 4 2" xfId="1752"/>
    <cellStyle name="Normale 5 3 2 2 2 2 5" xfId="1237"/>
    <cellStyle name="Normale 5 3 2 2 2 3" xfId="558"/>
    <cellStyle name="Normale 5 3 2 2 2 3 2" xfId="905"/>
    <cellStyle name="Normale 5 3 2 2 2 3 2 2" xfId="1829"/>
    <cellStyle name="Normale 5 3 2 2 2 3 3" xfId="1483"/>
    <cellStyle name="Normale 5 3 2 2 2 4" xfId="394"/>
    <cellStyle name="Normale 5 3 2 2 2 4 2" xfId="1327"/>
    <cellStyle name="Normale 5 3 2 2 2 5" xfId="750"/>
    <cellStyle name="Normale 5 3 2 2 2 5 2" xfId="1675"/>
    <cellStyle name="Normale 5 3 2 2 2 6" xfId="1147"/>
    <cellStyle name="Normale 5 3 2 2 3" xfId="259"/>
    <cellStyle name="Normale 5 3 2 2 3 2" xfId="630"/>
    <cellStyle name="Normale 5 3 2 2 3 2 2" xfId="977"/>
    <cellStyle name="Normale 5 3 2 2 3 2 2 2" xfId="1901"/>
    <cellStyle name="Normale 5 3 2 2 3 2 3" xfId="1555"/>
    <cellStyle name="Normale 5 3 2 2 3 3" xfId="439"/>
    <cellStyle name="Normale 5 3 2 2 3 3 2" xfId="1372"/>
    <cellStyle name="Normale 5 3 2 2 3 4" xfId="760"/>
    <cellStyle name="Normale 5 3 2 2 3 4 2" xfId="1685"/>
    <cellStyle name="Normale 5 3 2 2 3 5" xfId="1192"/>
    <cellStyle name="Normale 5 3 2 2 4" xfId="534"/>
    <cellStyle name="Normale 5 3 2 2 4 2" xfId="887"/>
    <cellStyle name="Normale 5 3 2 2 4 2 2" xfId="1811"/>
    <cellStyle name="Normale 5 3 2 2 4 3" xfId="1464"/>
    <cellStyle name="Normale 5 3 2 2 5" xfId="349"/>
    <cellStyle name="Normale 5 3 2 2 5 2" xfId="1282"/>
    <cellStyle name="Normale 5 3 2 2 6" xfId="744"/>
    <cellStyle name="Normale 5 3 2 2 6 2" xfId="1669"/>
    <cellStyle name="Normale 5 3 2 2 7" xfId="1102"/>
    <cellStyle name="Normale 5 3 2 3" xfId="178"/>
    <cellStyle name="Normale 5 3 2 3 2" xfId="223"/>
    <cellStyle name="Normale 5 3 2 3 2 2" xfId="313"/>
    <cellStyle name="Normale 5 3 2 3 2 2 2" xfId="684"/>
    <cellStyle name="Normale 5 3 2 3 2 2 2 2" xfId="1031"/>
    <cellStyle name="Normale 5 3 2 3 2 2 2 2 2" xfId="1955"/>
    <cellStyle name="Normale 5 3 2 3 2 2 2 3" xfId="1609"/>
    <cellStyle name="Normale 5 3 2 3 2 2 3" xfId="493"/>
    <cellStyle name="Normale 5 3 2 3 2 2 3 2" xfId="1426"/>
    <cellStyle name="Normale 5 3 2 3 2 2 4" xfId="875"/>
    <cellStyle name="Normale 5 3 2 3 2 2 4 2" xfId="1800"/>
    <cellStyle name="Normale 5 3 2 3 2 2 5" xfId="1246"/>
    <cellStyle name="Normale 5 3 2 3 2 3" xfId="594"/>
    <cellStyle name="Normale 5 3 2 3 2 3 2" xfId="941"/>
    <cellStyle name="Normale 5 3 2 3 2 3 2 2" xfId="1865"/>
    <cellStyle name="Normale 5 3 2 3 2 3 3" xfId="1519"/>
    <cellStyle name="Normale 5 3 2 3 2 4" xfId="403"/>
    <cellStyle name="Normale 5 3 2 3 2 4 2" xfId="1336"/>
    <cellStyle name="Normale 5 3 2 3 2 5" xfId="709"/>
    <cellStyle name="Normale 5 3 2 3 2 5 2" xfId="1634"/>
    <cellStyle name="Normale 5 3 2 3 2 6" xfId="1156"/>
    <cellStyle name="Normale 5 3 2 3 3" xfId="268"/>
    <cellStyle name="Normale 5 3 2 3 3 2" xfId="639"/>
    <cellStyle name="Normale 5 3 2 3 3 2 2" xfId="986"/>
    <cellStyle name="Normale 5 3 2 3 3 2 2 2" xfId="1910"/>
    <cellStyle name="Normale 5 3 2 3 3 2 3" xfId="1564"/>
    <cellStyle name="Normale 5 3 2 3 3 3" xfId="448"/>
    <cellStyle name="Normale 5 3 2 3 3 3 2" xfId="1381"/>
    <cellStyle name="Normale 5 3 2 3 3 4" xfId="799"/>
    <cellStyle name="Normale 5 3 2 3 3 4 2" xfId="1724"/>
    <cellStyle name="Normale 5 3 2 3 3 5" xfId="1201"/>
    <cellStyle name="Normale 5 3 2 3 4" xfId="543"/>
    <cellStyle name="Normale 5 3 2 3 4 2" xfId="896"/>
    <cellStyle name="Normale 5 3 2 3 4 2 2" xfId="1820"/>
    <cellStyle name="Normale 5 3 2 3 4 3" xfId="1473"/>
    <cellStyle name="Normale 5 3 2 3 5" xfId="358"/>
    <cellStyle name="Normale 5 3 2 3 5 2" xfId="1291"/>
    <cellStyle name="Normale 5 3 2 3 6" xfId="740"/>
    <cellStyle name="Normale 5 3 2 3 6 2" xfId="1665"/>
    <cellStyle name="Normale 5 3 2 3 7" xfId="1111"/>
    <cellStyle name="Normale 5 3 2 4" xfId="187"/>
    <cellStyle name="Normale 5 3 2 4 2" xfId="232"/>
    <cellStyle name="Normale 5 3 2 4 2 2" xfId="322"/>
    <cellStyle name="Normale 5 3 2 4 2 2 2" xfId="693"/>
    <cellStyle name="Normale 5 3 2 4 2 2 2 2" xfId="1040"/>
    <cellStyle name="Normale 5 3 2 4 2 2 2 2 2" xfId="1964"/>
    <cellStyle name="Normale 5 3 2 4 2 2 2 3" xfId="1618"/>
    <cellStyle name="Normale 5 3 2 4 2 2 3" xfId="502"/>
    <cellStyle name="Normale 5 3 2 4 2 2 3 2" xfId="1435"/>
    <cellStyle name="Normale 5 3 2 4 2 2 4" xfId="782"/>
    <cellStyle name="Normale 5 3 2 4 2 2 4 2" xfId="1707"/>
    <cellStyle name="Normale 5 3 2 4 2 2 5" xfId="1255"/>
    <cellStyle name="Normale 5 3 2 4 2 3" xfId="603"/>
    <cellStyle name="Normale 5 3 2 4 2 3 2" xfId="950"/>
    <cellStyle name="Normale 5 3 2 4 2 3 2 2" xfId="1874"/>
    <cellStyle name="Normale 5 3 2 4 2 3 3" xfId="1528"/>
    <cellStyle name="Normale 5 3 2 4 2 4" xfId="412"/>
    <cellStyle name="Normale 5 3 2 4 2 4 2" xfId="1345"/>
    <cellStyle name="Normale 5 3 2 4 2 5" xfId="770"/>
    <cellStyle name="Normale 5 3 2 4 2 5 2" xfId="1695"/>
    <cellStyle name="Normale 5 3 2 4 2 6" xfId="1165"/>
    <cellStyle name="Normale 5 3 2 4 3" xfId="277"/>
    <cellStyle name="Normale 5 3 2 4 3 2" xfId="648"/>
    <cellStyle name="Normale 5 3 2 4 3 2 2" xfId="995"/>
    <cellStyle name="Normale 5 3 2 4 3 2 2 2" xfId="1919"/>
    <cellStyle name="Normale 5 3 2 4 3 2 3" xfId="1573"/>
    <cellStyle name="Normale 5 3 2 4 3 3" xfId="457"/>
    <cellStyle name="Normale 5 3 2 4 3 3 2" xfId="1390"/>
    <cellStyle name="Normale 5 3 2 4 3 4" xfId="787"/>
    <cellStyle name="Normale 5 3 2 4 3 4 2" xfId="1712"/>
    <cellStyle name="Normale 5 3 2 4 3 5" xfId="1210"/>
    <cellStyle name="Normale 5 3 2 4 4" xfId="567"/>
    <cellStyle name="Normale 5 3 2 4 4 2" xfId="914"/>
    <cellStyle name="Normale 5 3 2 4 4 2 2" xfId="1838"/>
    <cellStyle name="Normale 5 3 2 4 4 3" xfId="1492"/>
    <cellStyle name="Normale 5 3 2 4 5" xfId="367"/>
    <cellStyle name="Normale 5 3 2 4 5 2" xfId="1300"/>
    <cellStyle name="Normale 5 3 2 4 6" xfId="775"/>
    <cellStyle name="Normale 5 3 2 4 6 2" xfId="1700"/>
    <cellStyle name="Normale 5 3 2 4 7" xfId="1120"/>
    <cellStyle name="Normale 5 3 2 5" xfId="196"/>
    <cellStyle name="Normale 5 3 2 5 2" xfId="241"/>
    <cellStyle name="Normale 5 3 2 5 2 2" xfId="331"/>
    <cellStyle name="Normale 5 3 2 5 2 2 2" xfId="702"/>
    <cellStyle name="Normale 5 3 2 5 2 2 2 2" xfId="1049"/>
    <cellStyle name="Normale 5 3 2 5 2 2 2 2 2" xfId="1973"/>
    <cellStyle name="Normale 5 3 2 5 2 2 2 3" xfId="1627"/>
    <cellStyle name="Normale 5 3 2 5 2 2 3" xfId="511"/>
    <cellStyle name="Normale 5 3 2 5 2 2 3 2" xfId="1444"/>
    <cellStyle name="Normale 5 3 2 5 2 2 4" xfId="76"/>
    <cellStyle name="Normale 5 3 2 5 2 2 4 2" xfId="1068"/>
    <cellStyle name="Normale 5 3 2 5 2 2 5" xfId="1264"/>
    <cellStyle name="Normale 5 3 2 5 2 3" xfId="612"/>
    <cellStyle name="Normale 5 3 2 5 2 3 2" xfId="959"/>
    <cellStyle name="Normale 5 3 2 5 2 3 2 2" xfId="1883"/>
    <cellStyle name="Normale 5 3 2 5 2 3 3" xfId="1537"/>
    <cellStyle name="Normale 5 3 2 5 2 4" xfId="421"/>
    <cellStyle name="Normale 5 3 2 5 2 4 2" xfId="1354"/>
    <cellStyle name="Normale 5 3 2 5 2 5" xfId="705"/>
    <cellStyle name="Normale 5 3 2 5 2 5 2" xfId="1630"/>
    <cellStyle name="Normale 5 3 2 5 2 6" xfId="1174"/>
    <cellStyle name="Normale 5 3 2 5 3" xfId="286"/>
    <cellStyle name="Normale 5 3 2 5 3 2" xfId="657"/>
    <cellStyle name="Normale 5 3 2 5 3 2 2" xfId="1004"/>
    <cellStyle name="Normale 5 3 2 5 3 2 2 2" xfId="1928"/>
    <cellStyle name="Normale 5 3 2 5 3 2 3" xfId="1582"/>
    <cellStyle name="Normale 5 3 2 5 3 3" xfId="466"/>
    <cellStyle name="Normale 5 3 2 5 3 3 2" xfId="1399"/>
    <cellStyle name="Normale 5 3 2 5 3 4" xfId="844"/>
    <cellStyle name="Normale 5 3 2 5 3 4 2" xfId="1769"/>
    <cellStyle name="Normale 5 3 2 5 3 5" xfId="1219"/>
    <cellStyle name="Normale 5 3 2 5 4" xfId="576"/>
    <cellStyle name="Normale 5 3 2 5 4 2" xfId="923"/>
    <cellStyle name="Normale 5 3 2 5 4 2 2" xfId="1847"/>
    <cellStyle name="Normale 5 3 2 5 4 3" xfId="1501"/>
    <cellStyle name="Normale 5 3 2 5 5" xfId="376"/>
    <cellStyle name="Normale 5 3 2 5 5 2" xfId="1309"/>
    <cellStyle name="Normale 5 3 2 5 6" xfId="838"/>
    <cellStyle name="Normale 5 3 2 5 6 2" xfId="1763"/>
    <cellStyle name="Normale 5 3 2 5 7" xfId="1129"/>
    <cellStyle name="Normale 5 3 2 6" xfId="205"/>
    <cellStyle name="Normale 5 3 2 6 2" xfId="295"/>
    <cellStyle name="Normale 5 3 2 6 2 2" xfId="666"/>
    <cellStyle name="Normale 5 3 2 6 2 2 2" xfId="1013"/>
    <cellStyle name="Normale 5 3 2 6 2 2 2 2" xfId="1937"/>
    <cellStyle name="Normale 5 3 2 6 2 2 3" xfId="1591"/>
    <cellStyle name="Normale 5 3 2 6 2 3" xfId="475"/>
    <cellStyle name="Normale 5 3 2 6 2 3 2" xfId="1408"/>
    <cellStyle name="Normale 5 3 2 6 2 4" xfId="704"/>
    <cellStyle name="Normale 5 3 2 6 2 4 2" xfId="1629"/>
    <cellStyle name="Normale 5 3 2 6 2 5" xfId="1228"/>
    <cellStyle name="Normale 5 3 2 6 3" xfId="585"/>
    <cellStyle name="Normale 5 3 2 6 3 2" xfId="932"/>
    <cellStyle name="Normale 5 3 2 6 3 2 2" xfId="1856"/>
    <cellStyle name="Normale 5 3 2 6 3 3" xfId="1510"/>
    <cellStyle name="Normale 5 3 2 6 4" xfId="385"/>
    <cellStyle name="Normale 5 3 2 6 4 2" xfId="1318"/>
    <cellStyle name="Normale 5 3 2 6 5" xfId="793"/>
    <cellStyle name="Normale 5 3 2 6 5 2" xfId="1718"/>
    <cellStyle name="Normale 5 3 2 6 6" xfId="1138"/>
    <cellStyle name="Normale 5 3 2 7" xfId="250"/>
    <cellStyle name="Normale 5 3 2 7 2" xfId="621"/>
    <cellStyle name="Normale 5 3 2 7 2 2" xfId="968"/>
    <cellStyle name="Normale 5 3 2 7 2 2 2" xfId="1892"/>
    <cellStyle name="Normale 5 3 2 7 2 3" xfId="1546"/>
    <cellStyle name="Normale 5 3 2 7 3" xfId="430"/>
    <cellStyle name="Normale 5 3 2 7 3 2" xfId="1363"/>
    <cellStyle name="Normale 5 3 2 7 4" xfId="841"/>
    <cellStyle name="Normale 5 3 2 7 4 2" xfId="1766"/>
    <cellStyle name="Normale 5 3 2 7 5" xfId="1183"/>
    <cellStyle name="Normale 5 3 2 8" xfId="159"/>
    <cellStyle name="Normale 5 3 2 8 2" xfId="524"/>
    <cellStyle name="Normale 5 3 2 8 2 2" xfId="1455"/>
    <cellStyle name="Normale 5 3 2 8 3" xfId="1093"/>
    <cellStyle name="Normale 5 3 2 9" xfId="340"/>
    <cellStyle name="Normale 5 3 2 9 2" xfId="1273"/>
    <cellStyle name="Normale 5 3 3" xfId="163"/>
    <cellStyle name="Normale 5 3 3 2" xfId="209"/>
    <cellStyle name="Normale 5 3 3 2 2" xfId="299"/>
    <cellStyle name="Normale 5 3 3 2 2 2" xfId="670"/>
    <cellStyle name="Normale 5 3 3 2 2 2 2" xfId="1017"/>
    <cellStyle name="Normale 5 3 3 2 2 2 2 2" xfId="1941"/>
    <cellStyle name="Normale 5 3 3 2 2 2 3" xfId="1595"/>
    <cellStyle name="Normale 5 3 3 2 2 3" xfId="479"/>
    <cellStyle name="Normale 5 3 3 2 2 3 2" xfId="1412"/>
    <cellStyle name="Normale 5 3 3 2 2 4" xfId="718"/>
    <cellStyle name="Normale 5 3 3 2 2 4 2" xfId="1643"/>
    <cellStyle name="Normale 5 3 3 2 2 5" xfId="1232"/>
    <cellStyle name="Normale 5 3 3 2 3" xfId="553"/>
    <cellStyle name="Normale 5 3 3 2 3 2" xfId="900"/>
    <cellStyle name="Normale 5 3 3 2 3 2 2" xfId="1824"/>
    <cellStyle name="Normale 5 3 3 2 3 3" xfId="1478"/>
    <cellStyle name="Normale 5 3 3 2 4" xfId="389"/>
    <cellStyle name="Normale 5 3 3 2 4 2" xfId="1322"/>
    <cellStyle name="Normale 5 3 3 2 5" xfId="825"/>
    <cellStyle name="Normale 5 3 3 2 5 2" xfId="1750"/>
    <cellStyle name="Normale 5 3 3 2 6" xfId="1142"/>
    <cellStyle name="Normale 5 3 3 3" xfId="254"/>
    <cellStyle name="Normale 5 3 3 3 2" xfId="625"/>
    <cellStyle name="Normale 5 3 3 3 2 2" xfId="972"/>
    <cellStyle name="Normale 5 3 3 3 2 2 2" xfId="1896"/>
    <cellStyle name="Normale 5 3 3 3 2 3" xfId="1550"/>
    <cellStyle name="Normale 5 3 3 3 3" xfId="434"/>
    <cellStyle name="Normale 5 3 3 3 3 2" xfId="1367"/>
    <cellStyle name="Normale 5 3 3 3 4" xfId="756"/>
    <cellStyle name="Normale 5 3 3 3 4 2" xfId="1681"/>
    <cellStyle name="Normale 5 3 3 3 5" xfId="1187"/>
    <cellStyle name="Normale 5 3 3 4" xfId="529"/>
    <cellStyle name="Normale 5 3 3 4 2" xfId="882"/>
    <cellStyle name="Normale 5 3 3 4 2 2" xfId="1806"/>
    <cellStyle name="Normale 5 3 3 4 3" xfId="1459"/>
    <cellStyle name="Normale 5 3 3 5" xfId="344"/>
    <cellStyle name="Normale 5 3 3 5 2" xfId="1277"/>
    <cellStyle name="Normale 5 3 3 6" xfId="742"/>
    <cellStyle name="Normale 5 3 3 6 2" xfId="1667"/>
    <cellStyle name="Normale 5 3 3 7" xfId="1097"/>
    <cellStyle name="Normale 5 3 4" xfId="173"/>
    <cellStyle name="Normale 5 3 4 2" xfId="218"/>
    <cellStyle name="Normale 5 3 4 2 2" xfId="308"/>
    <cellStyle name="Normale 5 3 4 2 2 2" xfId="679"/>
    <cellStyle name="Normale 5 3 4 2 2 2 2" xfId="1026"/>
    <cellStyle name="Normale 5 3 4 2 2 2 2 2" xfId="1950"/>
    <cellStyle name="Normale 5 3 4 2 2 2 3" xfId="1604"/>
    <cellStyle name="Normale 5 3 4 2 2 3" xfId="488"/>
    <cellStyle name="Normale 5 3 4 2 2 3 2" xfId="1421"/>
    <cellStyle name="Normale 5 3 4 2 2 4" xfId="786"/>
    <cellStyle name="Normale 5 3 4 2 2 4 2" xfId="1711"/>
    <cellStyle name="Normale 5 3 4 2 2 5" xfId="1241"/>
    <cellStyle name="Normale 5 3 4 2 3" xfId="589"/>
    <cellStyle name="Normale 5 3 4 2 3 2" xfId="936"/>
    <cellStyle name="Normale 5 3 4 2 3 2 2" xfId="1860"/>
    <cellStyle name="Normale 5 3 4 2 3 3" xfId="1514"/>
    <cellStyle name="Normale 5 3 4 2 4" xfId="398"/>
    <cellStyle name="Normale 5 3 4 2 4 2" xfId="1331"/>
    <cellStyle name="Normale 5 3 4 2 5" xfId="768"/>
    <cellStyle name="Normale 5 3 4 2 5 2" xfId="1693"/>
    <cellStyle name="Normale 5 3 4 2 6" xfId="1151"/>
    <cellStyle name="Normale 5 3 4 3" xfId="263"/>
    <cellStyle name="Normale 5 3 4 3 2" xfId="634"/>
    <cellStyle name="Normale 5 3 4 3 2 2" xfId="981"/>
    <cellStyle name="Normale 5 3 4 3 2 2 2" xfId="1905"/>
    <cellStyle name="Normale 5 3 4 3 2 3" xfId="1559"/>
    <cellStyle name="Normale 5 3 4 3 3" xfId="443"/>
    <cellStyle name="Normale 5 3 4 3 3 2" xfId="1376"/>
    <cellStyle name="Normale 5 3 4 3 4" xfId="749"/>
    <cellStyle name="Normale 5 3 4 3 4 2" xfId="1674"/>
    <cellStyle name="Normale 5 3 4 3 5" xfId="1196"/>
    <cellStyle name="Normale 5 3 4 4" xfId="538"/>
    <cellStyle name="Normale 5 3 4 4 2" xfId="891"/>
    <cellStyle name="Normale 5 3 4 4 2 2" xfId="1815"/>
    <cellStyle name="Normale 5 3 4 4 3" xfId="1468"/>
    <cellStyle name="Normale 5 3 4 5" xfId="353"/>
    <cellStyle name="Normale 5 3 4 5 2" xfId="1286"/>
    <cellStyle name="Normale 5 3 4 6" xfId="816"/>
    <cellStyle name="Normale 5 3 4 6 2" xfId="1741"/>
    <cellStyle name="Normale 5 3 4 7" xfId="1106"/>
    <cellStyle name="Normale 5 3 5" xfId="182"/>
    <cellStyle name="Normale 5 3 5 2" xfId="227"/>
    <cellStyle name="Normale 5 3 5 2 2" xfId="317"/>
    <cellStyle name="Normale 5 3 5 2 2 2" xfId="688"/>
    <cellStyle name="Normale 5 3 5 2 2 2 2" xfId="1035"/>
    <cellStyle name="Normale 5 3 5 2 2 2 2 2" xfId="1959"/>
    <cellStyle name="Normale 5 3 5 2 2 2 3" xfId="1613"/>
    <cellStyle name="Normale 5 3 5 2 2 3" xfId="497"/>
    <cellStyle name="Normale 5 3 5 2 2 3 2" xfId="1430"/>
    <cellStyle name="Normale 5 3 5 2 2 4" xfId="835"/>
    <cellStyle name="Normale 5 3 5 2 2 4 2" xfId="1760"/>
    <cellStyle name="Normale 5 3 5 2 2 5" xfId="1250"/>
    <cellStyle name="Normale 5 3 5 2 3" xfId="598"/>
    <cellStyle name="Normale 5 3 5 2 3 2" xfId="945"/>
    <cellStyle name="Normale 5 3 5 2 3 2 2" xfId="1869"/>
    <cellStyle name="Normale 5 3 5 2 3 3" xfId="1523"/>
    <cellStyle name="Normale 5 3 5 2 4" xfId="407"/>
    <cellStyle name="Normale 5 3 5 2 4 2" xfId="1340"/>
    <cellStyle name="Normale 5 3 5 2 5" xfId="771"/>
    <cellStyle name="Normale 5 3 5 2 5 2" xfId="1696"/>
    <cellStyle name="Normale 5 3 5 2 6" xfId="1160"/>
    <cellStyle name="Normale 5 3 5 3" xfId="272"/>
    <cellStyle name="Normale 5 3 5 3 2" xfId="643"/>
    <cellStyle name="Normale 5 3 5 3 2 2" xfId="990"/>
    <cellStyle name="Normale 5 3 5 3 2 2 2" xfId="1914"/>
    <cellStyle name="Normale 5 3 5 3 2 3" xfId="1568"/>
    <cellStyle name="Normale 5 3 5 3 3" xfId="452"/>
    <cellStyle name="Normale 5 3 5 3 3 2" xfId="1385"/>
    <cellStyle name="Normale 5 3 5 3 4" xfId="842"/>
    <cellStyle name="Normale 5 3 5 3 4 2" xfId="1767"/>
    <cellStyle name="Normale 5 3 5 3 5" xfId="1205"/>
    <cellStyle name="Normale 5 3 5 4" xfId="562"/>
    <cellStyle name="Normale 5 3 5 4 2" xfId="909"/>
    <cellStyle name="Normale 5 3 5 4 2 2" xfId="1833"/>
    <cellStyle name="Normale 5 3 5 4 3" xfId="1487"/>
    <cellStyle name="Normale 5 3 5 5" xfId="362"/>
    <cellStyle name="Normale 5 3 5 5 2" xfId="1295"/>
    <cellStyle name="Normale 5 3 5 6" xfId="818"/>
    <cellStyle name="Normale 5 3 5 6 2" xfId="1743"/>
    <cellStyle name="Normale 5 3 5 7" xfId="1115"/>
    <cellStyle name="Normale 5 3 6" xfId="191"/>
    <cellStyle name="Normale 5 3 6 2" xfId="236"/>
    <cellStyle name="Normale 5 3 6 2 2" xfId="326"/>
    <cellStyle name="Normale 5 3 6 2 2 2" xfId="697"/>
    <cellStyle name="Normale 5 3 6 2 2 2 2" xfId="1044"/>
    <cellStyle name="Normale 5 3 6 2 2 2 2 2" xfId="1968"/>
    <cellStyle name="Normale 5 3 6 2 2 2 3" xfId="1622"/>
    <cellStyle name="Normale 5 3 6 2 2 3" xfId="506"/>
    <cellStyle name="Normale 5 3 6 2 2 3 2" xfId="1439"/>
    <cellStyle name="Normale 5 3 6 2 2 4" xfId="797"/>
    <cellStyle name="Normale 5 3 6 2 2 4 2" xfId="1722"/>
    <cellStyle name="Normale 5 3 6 2 2 5" xfId="1259"/>
    <cellStyle name="Normale 5 3 6 2 3" xfId="607"/>
    <cellStyle name="Normale 5 3 6 2 3 2" xfId="954"/>
    <cellStyle name="Normale 5 3 6 2 3 2 2" xfId="1878"/>
    <cellStyle name="Normale 5 3 6 2 3 3" xfId="1532"/>
    <cellStyle name="Normale 5 3 6 2 4" xfId="416"/>
    <cellStyle name="Normale 5 3 6 2 4 2" xfId="1349"/>
    <cellStyle name="Normale 5 3 6 2 5" xfId="812"/>
    <cellStyle name="Normale 5 3 6 2 5 2" xfId="1737"/>
    <cellStyle name="Normale 5 3 6 2 6" xfId="1169"/>
    <cellStyle name="Normale 5 3 6 3" xfId="281"/>
    <cellStyle name="Normale 5 3 6 3 2" xfId="652"/>
    <cellStyle name="Normale 5 3 6 3 2 2" xfId="999"/>
    <cellStyle name="Normale 5 3 6 3 2 2 2" xfId="1923"/>
    <cellStyle name="Normale 5 3 6 3 2 3" xfId="1577"/>
    <cellStyle name="Normale 5 3 6 3 3" xfId="461"/>
    <cellStyle name="Normale 5 3 6 3 3 2" xfId="1394"/>
    <cellStyle name="Normale 5 3 6 3 4" xfId="719"/>
    <cellStyle name="Normale 5 3 6 3 4 2" xfId="1644"/>
    <cellStyle name="Normale 5 3 6 3 5" xfId="1214"/>
    <cellStyle name="Normale 5 3 6 4" xfId="571"/>
    <cellStyle name="Normale 5 3 6 4 2" xfId="918"/>
    <cellStyle name="Normale 5 3 6 4 2 2" xfId="1842"/>
    <cellStyle name="Normale 5 3 6 4 3" xfId="1496"/>
    <cellStyle name="Normale 5 3 6 5" xfId="371"/>
    <cellStyle name="Normale 5 3 6 5 2" xfId="1304"/>
    <cellStyle name="Normale 5 3 6 6" xfId="748"/>
    <cellStyle name="Normale 5 3 6 6 2" xfId="1673"/>
    <cellStyle name="Normale 5 3 6 7" xfId="1124"/>
    <cellStyle name="Normale 5 3 7" xfId="200"/>
    <cellStyle name="Normale 5 3 7 2" xfId="290"/>
    <cellStyle name="Normale 5 3 7 2 2" xfId="661"/>
    <cellStyle name="Normale 5 3 7 2 2 2" xfId="1008"/>
    <cellStyle name="Normale 5 3 7 2 2 2 2" xfId="1932"/>
    <cellStyle name="Normale 5 3 7 2 2 3" xfId="1586"/>
    <cellStyle name="Normale 5 3 7 2 3" xfId="470"/>
    <cellStyle name="Normale 5 3 7 2 3 2" xfId="1403"/>
    <cellStyle name="Normale 5 3 7 2 4" xfId="849"/>
    <cellStyle name="Normale 5 3 7 2 4 2" xfId="1774"/>
    <cellStyle name="Normale 5 3 7 2 5" xfId="1223"/>
    <cellStyle name="Normale 5 3 7 3" xfId="580"/>
    <cellStyle name="Normale 5 3 7 3 2" xfId="927"/>
    <cellStyle name="Normale 5 3 7 3 2 2" xfId="1851"/>
    <cellStyle name="Normale 5 3 7 3 3" xfId="1505"/>
    <cellStyle name="Normale 5 3 7 4" xfId="380"/>
    <cellStyle name="Normale 5 3 7 4 2" xfId="1313"/>
    <cellStyle name="Normale 5 3 7 5" xfId="788"/>
    <cellStyle name="Normale 5 3 7 5 2" xfId="1713"/>
    <cellStyle name="Normale 5 3 7 6" xfId="1133"/>
    <cellStyle name="Normale 5 3 8" xfId="245"/>
    <cellStyle name="Normale 5 3 8 2" xfId="616"/>
    <cellStyle name="Normale 5 3 8 2 2" xfId="963"/>
    <cellStyle name="Normale 5 3 8 2 2 2" xfId="1887"/>
    <cellStyle name="Normale 5 3 8 2 3" xfId="1541"/>
    <cellStyle name="Normale 5 3 8 3" xfId="425"/>
    <cellStyle name="Normale 5 3 8 3 2" xfId="1358"/>
    <cellStyle name="Normale 5 3 8 4" xfId="823"/>
    <cellStyle name="Normale 5 3 8 4 2" xfId="1748"/>
    <cellStyle name="Normale 5 3 8 5" xfId="1178"/>
    <cellStyle name="Normale 5 3 9" xfId="153"/>
    <cellStyle name="Normale 5 3 9 2" xfId="519"/>
    <cellStyle name="Normale 5 3 9 2 2" xfId="1450"/>
    <cellStyle name="Normale 5 3 9 3" xfId="1088"/>
    <cellStyle name="Normale 5 4" xfId="66"/>
    <cellStyle name="Normale 5 4 10" xfId="86"/>
    <cellStyle name="Normale 5 4 10 2" xfId="1077"/>
    <cellStyle name="Normale 5 4 11" xfId="730"/>
    <cellStyle name="Normale 5 4 11 2" xfId="1655"/>
    <cellStyle name="Normale 5 4 12" xfId="1062"/>
    <cellStyle name="Normale 5 4 2" xfId="166"/>
    <cellStyle name="Normale 5 4 2 2" xfId="211"/>
    <cellStyle name="Normale 5 4 2 2 2" xfId="301"/>
    <cellStyle name="Normale 5 4 2 2 2 2" xfId="672"/>
    <cellStyle name="Normale 5 4 2 2 2 2 2" xfId="1019"/>
    <cellStyle name="Normale 5 4 2 2 2 2 2 2" xfId="1943"/>
    <cellStyle name="Normale 5 4 2 2 2 2 3" xfId="1597"/>
    <cellStyle name="Normale 5 4 2 2 2 3" xfId="481"/>
    <cellStyle name="Normale 5 4 2 2 2 3 2" xfId="1414"/>
    <cellStyle name="Normale 5 4 2 2 2 4" xfId="738"/>
    <cellStyle name="Normale 5 4 2 2 2 4 2" xfId="1663"/>
    <cellStyle name="Normale 5 4 2 2 2 5" xfId="1234"/>
    <cellStyle name="Normale 5 4 2 2 3" xfId="555"/>
    <cellStyle name="Normale 5 4 2 2 3 2" xfId="902"/>
    <cellStyle name="Normale 5 4 2 2 3 2 2" xfId="1826"/>
    <cellStyle name="Normale 5 4 2 2 3 3" xfId="1480"/>
    <cellStyle name="Normale 5 4 2 2 4" xfId="391"/>
    <cellStyle name="Normale 5 4 2 2 4 2" xfId="1324"/>
    <cellStyle name="Normale 5 4 2 2 5" xfId="840"/>
    <cellStyle name="Normale 5 4 2 2 5 2" xfId="1765"/>
    <cellStyle name="Normale 5 4 2 2 6" xfId="1144"/>
    <cellStyle name="Normale 5 4 2 3" xfId="256"/>
    <cellStyle name="Normale 5 4 2 3 2" xfId="627"/>
    <cellStyle name="Normale 5 4 2 3 2 2" xfId="974"/>
    <cellStyle name="Normale 5 4 2 3 2 2 2" xfId="1898"/>
    <cellStyle name="Normale 5 4 2 3 2 3" xfId="1552"/>
    <cellStyle name="Normale 5 4 2 3 3" xfId="436"/>
    <cellStyle name="Normale 5 4 2 3 3 2" xfId="1369"/>
    <cellStyle name="Normale 5 4 2 3 4" xfId="754"/>
    <cellStyle name="Normale 5 4 2 3 4 2" xfId="1679"/>
    <cellStyle name="Normale 5 4 2 3 5" xfId="1189"/>
    <cellStyle name="Normale 5 4 2 4" xfId="531"/>
    <cellStyle name="Normale 5 4 2 4 2" xfId="884"/>
    <cellStyle name="Normale 5 4 2 4 2 2" xfId="1808"/>
    <cellStyle name="Normale 5 4 2 4 3" xfId="1461"/>
    <cellStyle name="Normale 5 4 2 5" xfId="346"/>
    <cellStyle name="Normale 5 4 2 5 2" xfId="1279"/>
    <cellStyle name="Normale 5 4 2 6" xfId="792"/>
    <cellStyle name="Normale 5 4 2 6 2" xfId="1717"/>
    <cellStyle name="Normale 5 4 2 7" xfId="1099"/>
    <cellStyle name="Normale 5 4 3" xfId="175"/>
    <cellStyle name="Normale 5 4 3 2" xfId="220"/>
    <cellStyle name="Normale 5 4 3 2 2" xfId="310"/>
    <cellStyle name="Normale 5 4 3 2 2 2" xfId="681"/>
    <cellStyle name="Normale 5 4 3 2 2 2 2" xfId="1028"/>
    <cellStyle name="Normale 5 4 3 2 2 2 2 2" xfId="1952"/>
    <cellStyle name="Normale 5 4 3 2 2 2 3" xfId="1606"/>
    <cellStyle name="Normale 5 4 3 2 2 3" xfId="490"/>
    <cellStyle name="Normale 5 4 3 2 2 3 2" xfId="1423"/>
    <cellStyle name="Normale 5 4 3 2 2 4" xfId="779"/>
    <cellStyle name="Normale 5 4 3 2 2 4 2" xfId="1704"/>
    <cellStyle name="Normale 5 4 3 2 2 5" xfId="1243"/>
    <cellStyle name="Normale 5 4 3 2 3" xfId="591"/>
    <cellStyle name="Normale 5 4 3 2 3 2" xfId="938"/>
    <cellStyle name="Normale 5 4 3 2 3 2 2" xfId="1862"/>
    <cellStyle name="Normale 5 4 3 2 3 3" xfId="1516"/>
    <cellStyle name="Normale 5 4 3 2 4" xfId="400"/>
    <cellStyle name="Normale 5 4 3 2 4 2" xfId="1333"/>
    <cellStyle name="Normale 5 4 3 2 5" xfId="817"/>
    <cellStyle name="Normale 5 4 3 2 5 2" xfId="1742"/>
    <cellStyle name="Normale 5 4 3 2 6" xfId="1153"/>
    <cellStyle name="Normale 5 4 3 3" xfId="265"/>
    <cellStyle name="Normale 5 4 3 3 2" xfId="636"/>
    <cellStyle name="Normale 5 4 3 3 2 2" xfId="983"/>
    <cellStyle name="Normale 5 4 3 3 2 2 2" xfId="1907"/>
    <cellStyle name="Normale 5 4 3 3 2 3" xfId="1561"/>
    <cellStyle name="Normale 5 4 3 3 3" xfId="445"/>
    <cellStyle name="Normale 5 4 3 3 3 2" xfId="1378"/>
    <cellStyle name="Normale 5 4 3 3 4" xfId="804"/>
    <cellStyle name="Normale 5 4 3 3 4 2" xfId="1729"/>
    <cellStyle name="Normale 5 4 3 3 5" xfId="1198"/>
    <cellStyle name="Normale 5 4 3 4" xfId="540"/>
    <cellStyle name="Normale 5 4 3 4 2" xfId="893"/>
    <cellStyle name="Normale 5 4 3 4 2 2" xfId="1817"/>
    <cellStyle name="Normale 5 4 3 4 3" xfId="1470"/>
    <cellStyle name="Normale 5 4 3 5" xfId="355"/>
    <cellStyle name="Normale 5 4 3 5 2" xfId="1288"/>
    <cellStyle name="Normale 5 4 3 6" xfId="815"/>
    <cellStyle name="Normale 5 4 3 6 2" xfId="1740"/>
    <cellStyle name="Normale 5 4 3 7" xfId="1108"/>
    <cellStyle name="Normale 5 4 4" xfId="184"/>
    <cellStyle name="Normale 5 4 4 2" xfId="229"/>
    <cellStyle name="Normale 5 4 4 2 2" xfId="319"/>
    <cellStyle name="Normale 5 4 4 2 2 2" xfId="690"/>
    <cellStyle name="Normale 5 4 4 2 2 2 2" xfId="1037"/>
    <cellStyle name="Normale 5 4 4 2 2 2 2 2" xfId="1961"/>
    <cellStyle name="Normale 5 4 4 2 2 2 3" xfId="1615"/>
    <cellStyle name="Normale 5 4 4 2 2 3" xfId="499"/>
    <cellStyle name="Normale 5 4 4 2 2 3 2" xfId="1432"/>
    <cellStyle name="Normale 5 4 4 2 2 4" xfId="848"/>
    <cellStyle name="Normale 5 4 4 2 2 4 2" xfId="1773"/>
    <cellStyle name="Normale 5 4 4 2 2 5" xfId="1252"/>
    <cellStyle name="Normale 5 4 4 2 3" xfId="600"/>
    <cellStyle name="Normale 5 4 4 2 3 2" xfId="947"/>
    <cellStyle name="Normale 5 4 4 2 3 2 2" xfId="1871"/>
    <cellStyle name="Normale 5 4 4 2 3 3" xfId="1525"/>
    <cellStyle name="Normale 5 4 4 2 4" xfId="409"/>
    <cellStyle name="Normale 5 4 4 2 4 2" xfId="1342"/>
    <cellStyle name="Normale 5 4 4 2 5" xfId="868"/>
    <cellStyle name="Normale 5 4 4 2 5 2" xfId="1793"/>
    <cellStyle name="Normale 5 4 4 2 6" xfId="1162"/>
    <cellStyle name="Normale 5 4 4 3" xfId="274"/>
    <cellStyle name="Normale 5 4 4 3 2" xfId="645"/>
    <cellStyle name="Normale 5 4 4 3 2 2" xfId="992"/>
    <cellStyle name="Normale 5 4 4 3 2 2 2" xfId="1916"/>
    <cellStyle name="Normale 5 4 4 3 2 3" xfId="1570"/>
    <cellStyle name="Normale 5 4 4 3 3" xfId="454"/>
    <cellStyle name="Normale 5 4 4 3 3 2" xfId="1387"/>
    <cellStyle name="Normale 5 4 4 3 4" xfId="710"/>
    <cellStyle name="Normale 5 4 4 3 4 2" xfId="1635"/>
    <cellStyle name="Normale 5 4 4 3 5" xfId="1207"/>
    <cellStyle name="Normale 5 4 4 4" xfId="564"/>
    <cellStyle name="Normale 5 4 4 4 2" xfId="911"/>
    <cellStyle name="Normale 5 4 4 4 2 2" xfId="1835"/>
    <cellStyle name="Normale 5 4 4 4 3" xfId="1489"/>
    <cellStyle name="Normale 5 4 4 5" xfId="364"/>
    <cellStyle name="Normale 5 4 4 5 2" xfId="1297"/>
    <cellStyle name="Normale 5 4 4 6" xfId="862"/>
    <cellStyle name="Normale 5 4 4 6 2" xfId="1787"/>
    <cellStyle name="Normale 5 4 4 7" xfId="1117"/>
    <cellStyle name="Normale 5 4 5" xfId="193"/>
    <cellStyle name="Normale 5 4 5 2" xfId="238"/>
    <cellStyle name="Normale 5 4 5 2 2" xfId="328"/>
    <cellStyle name="Normale 5 4 5 2 2 2" xfId="699"/>
    <cellStyle name="Normale 5 4 5 2 2 2 2" xfId="1046"/>
    <cellStyle name="Normale 5 4 5 2 2 2 2 2" xfId="1970"/>
    <cellStyle name="Normale 5 4 5 2 2 2 3" xfId="1624"/>
    <cellStyle name="Normale 5 4 5 2 2 3" xfId="508"/>
    <cellStyle name="Normale 5 4 5 2 2 3 2" xfId="1441"/>
    <cellStyle name="Normale 5 4 5 2 2 4" xfId="723"/>
    <cellStyle name="Normale 5 4 5 2 2 4 2" xfId="1648"/>
    <cellStyle name="Normale 5 4 5 2 2 5" xfId="1261"/>
    <cellStyle name="Normale 5 4 5 2 3" xfId="609"/>
    <cellStyle name="Normale 5 4 5 2 3 2" xfId="956"/>
    <cellStyle name="Normale 5 4 5 2 3 2 2" xfId="1880"/>
    <cellStyle name="Normale 5 4 5 2 3 3" xfId="1534"/>
    <cellStyle name="Normale 5 4 5 2 4" xfId="418"/>
    <cellStyle name="Normale 5 4 5 2 4 2" xfId="1351"/>
    <cellStyle name="Normale 5 4 5 2 5" xfId="828"/>
    <cellStyle name="Normale 5 4 5 2 5 2" xfId="1753"/>
    <cellStyle name="Normale 5 4 5 2 6" xfId="1171"/>
    <cellStyle name="Normale 5 4 5 3" xfId="283"/>
    <cellStyle name="Normale 5 4 5 3 2" xfId="654"/>
    <cellStyle name="Normale 5 4 5 3 2 2" xfId="1001"/>
    <cellStyle name="Normale 5 4 5 3 2 2 2" xfId="1925"/>
    <cellStyle name="Normale 5 4 5 3 2 3" xfId="1579"/>
    <cellStyle name="Normale 5 4 5 3 3" xfId="463"/>
    <cellStyle name="Normale 5 4 5 3 3 2" xfId="1396"/>
    <cellStyle name="Normale 5 4 5 3 4" xfId="863"/>
    <cellStyle name="Normale 5 4 5 3 4 2" xfId="1788"/>
    <cellStyle name="Normale 5 4 5 3 5" xfId="1216"/>
    <cellStyle name="Normale 5 4 5 4" xfId="573"/>
    <cellStyle name="Normale 5 4 5 4 2" xfId="920"/>
    <cellStyle name="Normale 5 4 5 4 2 2" xfId="1844"/>
    <cellStyle name="Normale 5 4 5 4 3" xfId="1498"/>
    <cellStyle name="Normale 5 4 5 5" xfId="373"/>
    <cellStyle name="Normale 5 4 5 5 2" xfId="1306"/>
    <cellStyle name="Normale 5 4 5 6" xfId="860"/>
    <cellStyle name="Normale 5 4 5 6 2" xfId="1785"/>
    <cellStyle name="Normale 5 4 5 7" xfId="1126"/>
    <cellStyle name="Normale 5 4 6" xfId="202"/>
    <cellStyle name="Normale 5 4 6 2" xfId="292"/>
    <cellStyle name="Normale 5 4 6 2 2" xfId="663"/>
    <cellStyle name="Normale 5 4 6 2 2 2" xfId="1010"/>
    <cellStyle name="Normale 5 4 6 2 2 2 2" xfId="1934"/>
    <cellStyle name="Normale 5 4 6 2 2 3" xfId="1588"/>
    <cellStyle name="Normale 5 4 6 2 3" xfId="472"/>
    <cellStyle name="Normale 5 4 6 2 3 2" xfId="1405"/>
    <cellStyle name="Normale 5 4 6 2 4" xfId="785"/>
    <cellStyle name="Normale 5 4 6 2 4 2" xfId="1710"/>
    <cellStyle name="Normale 5 4 6 2 5" xfId="1225"/>
    <cellStyle name="Normale 5 4 6 3" xfId="582"/>
    <cellStyle name="Normale 5 4 6 3 2" xfId="929"/>
    <cellStyle name="Normale 5 4 6 3 2 2" xfId="1853"/>
    <cellStyle name="Normale 5 4 6 3 3" xfId="1507"/>
    <cellStyle name="Normale 5 4 6 4" xfId="382"/>
    <cellStyle name="Normale 5 4 6 4 2" xfId="1315"/>
    <cellStyle name="Normale 5 4 6 5" xfId="857"/>
    <cellStyle name="Normale 5 4 6 5 2" xfId="1782"/>
    <cellStyle name="Normale 5 4 6 6" xfId="1135"/>
    <cellStyle name="Normale 5 4 7" xfId="247"/>
    <cellStyle name="Normale 5 4 7 2" xfId="618"/>
    <cellStyle name="Normale 5 4 7 2 2" xfId="965"/>
    <cellStyle name="Normale 5 4 7 2 2 2" xfId="1889"/>
    <cellStyle name="Normale 5 4 7 2 3" xfId="1543"/>
    <cellStyle name="Normale 5 4 7 3" xfId="427"/>
    <cellStyle name="Normale 5 4 7 3 2" xfId="1360"/>
    <cellStyle name="Normale 5 4 7 4" xfId="811"/>
    <cellStyle name="Normale 5 4 7 4 2" xfId="1736"/>
    <cellStyle name="Normale 5 4 7 5" xfId="1180"/>
    <cellStyle name="Normale 5 4 8" xfId="156"/>
    <cellStyle name="Normale 5 4 8 2" xfId="521"/>
    <cellStyle name="Normale 5 4 8 2 2" xfId="1452"/>
    <cellStyle name="Normale 5 4 8 3" xfId="1090"/>
    <cellStyle name="Normale 5 4 9" xfId="337"/>
    <cellStyle name="Normale 5 4 9 2" xfId="1270"/>
    <cellStyle name="Normale 5 5" xfId="70"/>
    <cellStyle name="Normale 5 5 10" xfId="88"/>
    <cellStyle name="Normale 5 5 10 2" xfId="1079"/>
    <cellStyle name="Normale 5 5 11" xfId="732"/>
    <cellStyle name="Normale 5 5 11 2" xfId="1657"/>
    <cellStyle name="Normale 5 5 12" xfId="1063"/>
    <cellStyle name="Normale 5 5 2" xfId="167"/>
    <cellStyle name="Normale 5 5 2 2" xfId="212"/>
    <cellStyle name="Normale 5 5 2 2 2" xfId="302"/>
    <cellStyle name="Normale 5 5 2 2 2 2" xfId="673"/>
    <cellStyle name="Normale 5 5 2 2 2 2 2" xfId="1020"/>
    <cellStyle name="Normale 5 5 2 2 2 2 2 2" xfId="1944"/>
    <cellStyle name="Normale 5 5 2 2 2 2 3" xfId="1598"/>
    <cellStyle name="Normale 5 5 2 2 2 3" xfId="482"/>
    <cellStyle name="Normale 5 5 2 2 2 3 2" xfId="1415"/>
    <cellStyle name="Normale 5 5 2 2 2 4" xfId="858"/>
    <cellStyle name="Normale 5 5 2 2 2 4 2" xfId="1783"/>
    <cellStyle name="Normale 5 5 2 2 2 5" xfId="1235"/>
    <cellStyle name="Normale 5 5 2 2 3" xfId="556"/>
    <cellStyle name="Normale 5 5 2 2 3 2" xfId="903"/>
    <cellStyle name="Normale 5 5 2 2 3 2 2" xfId="1827"/>
    <cellStyle name="Normale 5 5 2 2 3 3" xfId="1481"/>
    <cellStyle name="Normale 5 5 2 2 4" xfId="392"/>
    <cellStyle name="Normale 5 5 2 2 4 2" xfId="1325"/>
    <cellStyle name="Normale 5 5 2 2 5" xfId="856"/>
    <cellStyle name="Normale 5 5 2 2 5 2" xfId="1781"/>
    <cellStyle name="Normale 5 5 2 2 6" xfId="1145"/>
    <cellStyle name="Normale 5 5 2 3" xfId="257"/>
    <cellStyle name="Normale 5 5 2 3 2" xfId="628"/>
    <cellStyle name="Normale 5 5 2 3 2 2" xfId="975"/>
    <cellStyle name="Normale 5 5 2 3 2 2 2" xfId="1899"/>
    <cellStyle name="Normale 5 5 2 3 2 3" xfId="1553"/>
    <cellStyle name="Normale 5 5 2 3 3" xfId="437"/>
    <cellStyle name="Normale 5 5 2 3 3 2" xfId="1370"/>
    <cellStyle name="Normale 5 5 2 3 4" xfId="836"/>
    <cellStyle name="Normale 5 5 2 3 4 2" xfId="1761"/>
    <cellStyle name="Normale 5 5 2 3 5" xfId="1190"/>
    <cellStyle name="Normale 5 5 2 4" xfId="532"/>
    <cellStyle name="Normale 5 5 2 4 2" xfId="885"/>
    <cellStyle name="Normale 5 5 2 4 2 2" xfId="1809"/>
    <cellStyle name="Normale 5 5 2 4 3" xfId="1462"/>
    <cellStyle name="Normale 5 5 2 5" xfId="347"/>
    <cellStyle name="Normale 5 5 2 5 2" xfId="1280"/>
    <cellStyle name="Normale 5 5 2 6" xfId="867"/>
    <cellStyle name="Normale 5 5 2 6 2" xfId="1792"/>
    <cellStyle name="Normale 5 5 2 7" xfId="1100"/>
    <cellStyle name="Normale 5 5 3" xfId="176"/>
    <cellStyle name="Normale 5 5 3 2" xfId="221"/>
    <cellStyle name="Normale 5 5 3 2 2" xfId="311"/>
    <cellStyle name="Normale 5 5 3 2 2 2" xfId="682"/>
    <cellStyle name="Normale 5 5 3 2 2 2 2" xfId="1029"/>
    <cellStyle name="Normale 5 5 3 2 2 2 2 2" xfId="1953"/>
    <cellStyle name="Normale 5 5 3 2 2 2 3" xfId="1607"/>
    <cellStyle name="Normale 5 5 3 2 2 3" xfId="491"/>
    <cellStyle name="Normale 5 5 3 2 2 3 2" xfId="1424"/>
    <cellStyle name="Normale 5 5 3 2 2 4" xfId="803"/>
    <cellStyle name="Normale 5 5 3 2 2 4 2" xfId="1728"/>
    <cellStyle name="Normale 5 5 3 2 2 5" xfId="1244"/>
    <cellStyle name="Normale 5 5 3 2 3" xfId="592"/>
    <cellStyle name="Normale 5 5 3 2 3 2" xfId="939"/>
    <cellStyle name="Normale 5 5 3 2 3 2 2" xfId="1863"/>
    <cellStyle name="Normale 5 5 3 2 3 3" xfId="1517"/>
    <cellStyle name="Normale 5 5 3 2 4" xfId="401"/>
    <cellStyle name="Normale 5 5 3 2 4 2" xfId="1334"/>
    <cellStyle name="Normale 5 5 3 2 5" xfId="837"/>
    <cellStyle name="Normale 5 5 3 2 5 2" xfId="1762"/>
    <cellStyle name="Normale 5 5 3 2 6" xfId="1154"/>
    <cellStyle name="Normale 5 5 3 3" xfId="266"/>
    <cellStyle name="Normale 5 5 3 3 2" xfId="637"/>
    <cellStyle name="Normale 5 5 3 3 2 2" xfId="984"/>
    <cellStyle name="Normale 5 5 3 3 2 2 2" xfId="1908"/>
    <cellStyle name="Normale 5 5 3 3 2 3" xfId="1562"/>
    <cellStyle name="Normale 5 5 3 3 3" xfId="446"/>
    <cellStyle name="Normale 5 5 3 3 3 2" xfId="1379"/>
    <cellStyle name="Normale 5 5 3 3 4" xfId="795"/>
    <cellStyle name="Normale 5 5 3 3 4 2" xfId="1720"/>
    <cellStyle name="Normale 5 5 3 3 5" xfId="1199"/>
    <cellStyle name="Normale 5 5 3 4" xfId="541"/>
    <cellStyle name="Normale 5 5 3 4 2" xfId="894"/>
    <cellStyle name="Normale 5 5 3 4 2 2" xfId="1818"/>
    <cellStyle name="Normale 5 5 3 4 3" xfId="1471"/>
    <cellStyle name="Normale 5 5 3 5" xfId="356"/>
    <cellStyle name="Normale 5 5 3 5 2" xfId="1289"/>
    <cellStyle name="Normale 5 5 3 6" xfId="802"/>
    <cellStyle name="Normale 5 5 3 6 2" xfId="1727"/>
    <cellStyle name="Normale 5 5 3 7" xfId="1109"/>
    <cellStyle name="Normale 5 5 4" xfId="185"/>
    <cellStyle name="Normale 5 5 4 2" xfId="230"/>
    <cellStyle name="Normale 5 5 4 2 2" xfId="320"/>
    <cellStyle name="Normale 5 5 4 2 2 2" xfId="691"/>
    <cellStyle name="Normale 5 5 4 2 2 2 2" xfId="1038"/>
    <cellStyle name="Normale 5 5 4 2 2 2 2 2" xfId="1962"/>
    <cellStyle name="Normale 5 5 4 2 2 2 3" xfId="1616"/>
    <cellStyle name="Normale 5 5 4 2 2 3" xfId="500"/>
    <cellStyle name="Normale 5 5 4 2 2 3 2" xfId="1433"/>
    <cellStyle name="Normale 5 5 4 2 2 4" xfId="720"/>
    <cellStyle name="Normale 5 5 4 2 2 4 2" xfId="1645"/>
    <cellStyle name="Normale 5 5 4 2 2 5" xfId="1253"/>
    <cellStyle name="Normale 5 5 4 2 3" xfId="601"/>
    <cellStyle name="Normale 5 5 4 2 3 2" xfId="948"/>
    <cellStyle name="Normale 5 5 4 2 3 2 2" xfId="1872"/>
    <cellStyle name="Normale 5 5 4 2 3 3" xfId="1526"/>
    <cellStyle name="Normale 5 5 4 2 4" xfId="410"/>
    <cellStyle name="Normale 5 5 4 2 4 2" xfId="1343"/>
    <cellStyle name="Normale 5 5 4 2 5" xfId="783"/>
    <cellStyle name="Normale 5 5 4 2 5 2" xfId="1708"/>
    <cellStyle name="Normale 5 5 4 2 6" xfId="1163"/>
    <cellStyle name="Normale 5 5 4 3" xfId="275"/>
    <cellStyle name="Normale 5 5 4 3 2" xfId="646"/>
    <cellStyle name="Normale 5 5 4 3 2 2" xfId="993"/>
    <cellStyle name="Normale 5 5 4 3 2 2 2" xfId="1917"/>
    <cellStyle name="Normale 5 5 4 3 2 3" xfId="1571"/>
    <cellStyle name="Normale 5 5 4 3 3" xfId="455"/>
    <cellStyle name="Normale 5 5 4 3 3 2" xfId="1388"/>
    <cellStyle name="Normale 5 5 4 3 4" xfId="728"/>
    <cellStyle name="Normale 5 5 4 3 4 2" xfId="1653"/>
    <cellStyle name="Normale 5 5 4 3 5" xfId="1208"/>
    <cellStyle name="Normale 5 5 4 4" xfId="565"/>
    <cellStyle name="Normale 5 5 4 4 2" xfId="912"/>
    <cellStyle name="Normale 5 5 4 4 2 2" xfId="1836"/>
    <cellStyle name="Normale 5 5 4 4 3" xfId="1490"/>
    <cellStyle name="Normale 5 5 4 5" xfId="365"/>
    <cellStyle name="Normale 5 5 4 5 2" xfId="1298"/>
    <cellStyle name="Normale 5 5 4 6" xfId="851"/>
    <cellStyle name="Normale 5 5 4 6 2" xfId="1776"/>
    <cellStyle name="Normale 5 5 4 7" xfId="1118"/>
    <cellStyle name="Normale 5 5 5" xfId="194"/>
    <cellStyle name="Normale 5 5 5 2" xfId="239"/>
    <cellStyle name="Normale 5 5 5 2 2" xfId="329"/>
    <cellStyle name="Normale 5 5 5 2 2 2" xfId="700"/>
    <cellStyle name="Normale 5 5 5 2 2 2 2" xfId="1047"/>
    <cellStyle name="Normale 5 5 5 2 2 2 2 2" xfId="1971"/>
    <cellStyle name="Normale 5 5 5 2 2 2 3" xfId="1625"/>
    <cellStyle name="Normale 5 5 5 2 2 3" xfId="509"/>
    <cellStyle name="Normale 5 5 5 2 2 3 2" xfId="1442"/>
    <cellStyle name="Normale 5 5 5 2 2 4" xfId="805"/>
    <cellStyle name="Normale 5 5 5 2 2 4 2" xfId="1730"/>
    <cellStyle name="Normale 5 5 5 2 2 5" xfId="1262"/>
    <cellStyle name="Normale 5 5 5 2 3" xfId="610"/>
    <cellStyle name="Normale 5 5 5 2 3 2" xfId="957"/>
    <cellStyle name="Normale 5 5 5 2 3 2 2" xfId="1881"/>
    <cellStyle name="Normale 5 5 5 2 3 3" xfId="1535"/>
    <cellStyle name="Normale 5 5 5 2 4" xfId="419"/>
    <cellStyle name="Normale 5 5 5 2 4 2" xfId="1352"/>
    <cellStyle name="Normale 5 5 5 2 5" xfId="847"/>
    <cellStyle name="Normale 5 5 5 2 5 2" xfId="1772"/>
    <cellStyle name="Normale 5 5 5 2 6" xfId="1172"/>
    <cellStyle name="Normale 5 5 5 3" xfId="284"/>
    <cellStyle name="Normale 5 5 5 3 2" xfId="655"/>
    <cellStyle name="Normale 5 5 5 3 2 2" xfId="1002"/>
    <cellStyle name="Normale 5 5 5 3 2 2 2" xfId="1926"/>
    <cellStyle name="Normale 5 5 5 3 2 3" xfId="1580"/>
    <cellStyle name="Normale 5 5 5 3 3" xfId="464"/>
    <cellStyle name="Normale 5 5 5 3 3 2" xfId="1397"/>
    <cellStyle name="Normale 5 5 5 3 4" xfId="75"/>
    <cellStyle name="Normale 5 5 5 3 4 2" xfId="1067"/>
    <cellStyle name="Normale 5 5 5 3 5" xfId="1217"/>
    <cellStyle name="Normale 5 5 5 4" xfId="574"/>
    <cellStyle name="Normale 5 5 5 4 2" xfId="921"/>
    <cellStyle name="Normale 5 5 5 4 2 2" xfId="1845"/>
    <cellStyle name="Normale 5 5 5 4 3" xfId="1499"/>
    <cellStyle name="Normale 5 5 5 5" xfId="374"/>
    <cellStyle name="Normale 5 5 5 5 2" xfId="1307"/>
    <cellStyle name="Normale 5 5 5 6" xfId="830"/>
    <cellStyle name="Normale 5 5 5 6 2" xfId="1755"/>
    <cellStyle name="Normale 5 5 5 7" xfId="1127"/>
    <cellStyle name="Normale 5 5 6" xfId="203"/>
    <cellStyle name="Normale 5 5 6 2" xfId="293"/>
    <cellStyle name="Normale 5 5 6 2 2" xfId="664"/>
    <cellStyle name="Normale 5 5 6 2 2 2" xfId="1011"/>
    <cellStyle name="Normale 5 5 6 2 2 2 2" xfId="1935"/>
    <cellStyle name="Normale 5 5 6 2 2 3" xfId="1589"/>
    <cellStyle name="Normale 5 5 6 2 3" xfId="473"/>
    <cellStyle name="Normale 5 5 6 2 3 2" xfId="1406"/>
    <cellStyle name="Normale 5 5 6 2 4" xfId="820"/>
    <cellStyle name="Normale 5 5 6 2 4 2" xfId="1745"/>
    <cellStyle name="Normale 5 5 6 2 5" xfId="1226"/>
    <cellStyle name="Normale 5 5 6 3" xfId="583"/>
    <cellStyle name="Normale 5 5 6 3 2" xfId="930"/>
    <cellStyle name="Normale 5 5 6 3 2 2" xfId="1854"/>
    <cellStyle name="Normale 5 5 6 3 3" xfId="1508"/>
    <cellStyle name="Normale 5 5 6 4" xfId="383"/>
    <cellStyle name="Normale 5 5 6 4 2" xfId="1316"/>
    <cellStyle name="Normale 5 5 6 5" xfId="759"/>
    <cellStyle name="Normale 5 5 6 5 2" xfId="1684"/>
    <cellStyle name="Normale 5 5 6 6" xfId="1136"/>
    <cellStyle name="Normale 5 5 7" xfId="248"/>
    <cellStyle name="Normale 5 5 7 2" xfId="619"/>
    <cellStyle name="Normale 5 5 7 2 2" xfId="966"/>
    <cellStyle name="Normale 5 5 7 2 2 2" xfId="1890"/>
    <cellStyle name="Normale 5 5 7 2 3" xfId="1544"/>
    <cellStyle name="Normale 5 5 7 3" xfId="428"/>
    <cellStyle name="Normale 5 5 7 3 2" xfId="1361"/>
    <cellStyle name="Normale 5 5 7 4" xfId="713"/>
    <cellStyle name="Normale 5 5 7 4 2" xfId="1638"/>
    <cellStyle name="Normale 5 5 7 5" xfId="1181"/>
    <cellStyle name="Normale 5 5 8" xfId="157"/>
    <cellStyle name="Normale 5 5 8 2" xfId="522"/>
    <cellStyle name="Normale 5 5 8 2 2" xfId="1453"/>
    <cellStyle name="Normale 5 5 8 3" xfId="1091"/>
    <cellStyle name="Normale 5 5 9" xfId="338"/>
    <cellStyle name="Normale 5 5 9 2" xfId="1271"/>
    <cellStyle name="Normale 5 6" xfId="161"/>
    <cellStyle name="Normale 5 6 2" xfId="207"/>
    <cellStyle name="Normale 5 6 2 2" xfId="297"/>
    <cellStyle name="Normale 5 6 2 2 2" xfId="668"/>
    <cellStyle name="Normale 5 6 2 2 2 2" xfId="1015"/>
    <cellStyle name="Normale 5 6 2 2 2 2 2" xfId="1939"/>
    <cellStyle name="Normale 5 6 2 2 2 3" xfId="1593"/>
    <cellStyle name="Normale 5 6 2 2 3" xfId="477"/>
    <cellStyle name="Normale 5 6 2 2 3 2" xfId="1410"/>
    <cellStyle name="Normale 5 6 2 2 4" xfId="77"/>
    <cellStyle name="Normale 5 6 2 2 4 2" xfId="1069"/>
    <cellStyle name="Normale 5 6 2 2 5" xfId="1230"/>
    <cellStyle name="Normale 5 6 2 3" xfId="551"/>
    <cellStyle name="Normale 5 6 2 3 2" xfId="898"/>
    <cellStyle name="Normale 5 6 2 3 2 2" xfId="1822"/>
    <cellStyle name="Normale 5 6 2 3 3" xfId="1476"/>
    <cellStyle name="Normale 5 6 2 4" xfId="387"/>
    <cellStyle name="Normale 5 6 2 4 2" xfId="1320"/>
    <cellStyle name="Normale 5 6 2 5" xfId="79"/>
    <cellStyle name="Normale 5 6 2 5 2" xfId="1071"/>
    <cellStyle name="Normale 5 6 2 6" xfId="1140"/>
    <cellStyle name="Normale 5 6 3" xfId="252"/>
    <cellStyle name="Normale 5 6 3 2" xfId="623"/>
    <cellStyle name="Normale 5 6 3 2 2" xfId="970"/>
    <cellStyle name="Normale 5 6 3 2 2 2" xfId="1894"/>
    <cellStyle name="Normale 5 6 3 2 3" xfId="1548"/>
    <cellStyle name="Normale 5 6 3 3" xfId="432"/>
    <cellStyle name="Normale 5 6 3 3 2" xfId="1365"/>
    <cellStyle name="Normale 5 6 3 4" xfId="78"/>
    <cellStyle name="Normale 5 6 3 4 2" xfId="1070"/>
    <cellStyle name="Normale 5 6 3 5" xfId="1185"/>
    <cellStyle name="Normale 5 6 4" xfId="527"/>
    <cellStyle name="Normale 5 6 4 2" xfId="880"/>
    <cellStyle name="Normale 5 6 4 2 2" xfId="1804"/>
    <cellStyle name="Normale 5 6 4 3" xfId="1457"/>
    <cellStyle name="Normale 5 6 5" xfId="342"/>
    <cellStyle name="Normale 5 6 5 2" xfId="1275"/>
    <cellStyle name="Normale 5 6 6" xfId="745"/>
    <cellStyle name="Normale 5 6 6 2" xfId="1670"/>
    <cellStyle name="Normale 5 6 7" xfId="1095"/>
    <cellStyle name="Normale 5 7" xfId="171"/>
    <cellStyle name="Normale 5 7 2" xfId="216"/>
    <cellStyle name="Normale 5 7 2 2" xfId="306"/>
    <cellStyle name="Normale 5 7 2 2 2" xfId="677"/>
    <cellStyle name="Normale 5 7 2 2 2 2" xfId="1024"/>
    <cellStyle name="Normale 5 7 2 2 2 2 2" xfId="1948"/>
    <cellStyle name="Normale 5 7 2 2 2 3" xfId="1602"/>
    <cellStyle name="Normale 5 7 2 2 3" xfId="486"/>
    <cellStyle name="Normale 5 7 2 2 3 2" xfId="1419"/>
    <cellStyle name="Normale 5 7 2 2 4" xfId="798"/>
    <cellStyle name="Normale 5 7 2 2 4 2" xfId="1723"/>
    <cellStyle name="Normale 5 7 2 2 5" xfId="1239"/>
    <cellStyle name="Normale 5 7 2 3" xfId="587"/>
    <cellStyle name="Normale 5 7 2 3 2" xfId="934"/>
    <cellStyle name="Normale 5 7 2 3 2 2" xfId="1858"/>
    <cellStyle name="Normale 5 7 2 3 3" xfId="1512"/>
    <cellStyle name="Normale 5 7 2 4" xfId="396"/>
    <cellStyle name="Normale 5 7 2 4 2" xfId="1329"/>
    <cellStyle name="Normale 5 7 2 5" xfId="853"/>
    <cellStyle name="Normale 5 7 2 5 2" xfId="1778"/>
    <cellStyle name="Normale 5 7 2 6" xfId="1149"/>
    <cellStyle name="Normale 5 7 3" xfId="261"/>
    <cellStyle name="Normale 5 7 3 2" xfId="632"/>
    <cellStyle name="Normale 5 7 3 2 2" xfId="979"/>
    <cellStyle name="Normale 5 7 3 2 2 2" xfId="1903"/>
    <cellStyle name="Normale 5 7 3 2 3" xfId="1557"/>
    <cellStyle name="Normale 5 7 3 3" xfId="441"/>
    <cellStyle name="Normale 5 7 3 3 2" xfId="1374"/>
    <cellStyle name="Normale 5 7 3 4" xfId="737"/>
    <cellStyle name="Normale 5 7 3 4 2" xfId="1662"/>
    <cellStyle name="Normale 5 7 3 5" xfId="1194"/>
    <cellStyle name="Normale 5 7 4" xfId="536"/>
    <cellStyle name="Normale 5 7 4 2" xfId="889"/>
    <cellStyle name="Normale 5 7 4 2 2" xfId="1813"/>
    <cellStyle name="Normale 5 7 4 3" xfId="1466"/>
    <cellStyle name="Normale 5 7 5" xfId="351"/>
    <cellStyle name="Normale 5 7 5 2" xfId="1284"/>
    <cellStyle name="Normale 5 7 6" xfId="864"/>
    <cellStyle name="Normale 5 7 6 2" xfId="1789"/>
    <cellStyle name="Normale 5 7 7" xfId="1104"/>
    <cellStyle name="Normale 5 8" xfId="180"/>
    <cellStyle name="Normale 5 8 2" xfId="225"/>
    <cellStyle name="Normale 5 8 2 2" xfId="315"/>
    <cellStyle name="Normale 5 8 2 2 2" xfId="686"/>
    <cellStyle name="Normale 5 8 2 2 2 2" xfId="1033"/>
    <cellStyle name="Normale 5 8 2 2 2 2 2" xfId="1957"/>
    <cellStyle name="Normale 5 8 2 2 2 3" xfId="1611"/>
    <cellStyle name="Normale 5 8 2 2 3" xfId="495"/>
    <cellStyle name="Normale 5 8 2 2 3 2" xfId="1428"/>
    <cellStyle name="Normale 5 8 2 2 4" xfId="807"/>
    <cellStyle name="Normale 5 8 2 2 4 2" xfId="1732"/>
    <cellStyle name="Normale 5 8 2 2 5" xfId="1248"/>
    <cellStyle name="Normale 5 8 2 3" xfId="596"/>
    <cellStyle name="Normale 5 8 2 3 2" xfId="943"/>
    <cellStyle name="Normale 5 8 2 3 2 2" xfId="1867"/>
    <cellStyle name="Normale 5 8 2 3 3" xfId="1521"/>
    <cellStyle name="Normale 5 8 2 4" xfId="405"/>
    <cellStyle name="Normale 5 8 2 4 2" xfId="1338"/>
    <cellStyle name="Normale 5 8 2 5" xfId="725"/>
    <cellStyle name="Normale 5 8 2 5 2" xfId="1650"/>
    <cellStyle name="Normale 5 8 2 6" xfId="1158"/>
    <cellStyle name="Normale 5 8 3" xfId="270"/>
    <cellStyle name="Normale 5 8 3 2" xfId="641"/>
    <cellStyle name="Normale 5 8 3 2 2" xfId="988"/>
    <cellStyle name="Normale 5 8 3 2 2 2" xfId="1912"/>
    <cellStyle name="Normale 5 8 3 2 3" xfId="1566"/>
    <cellStyle name="Normale 5 8 3 3" xfId="450"/>
    <cellStyle name="Normale 5 8 3 3 2" xfId="1383"/>
    <cellStyle name="Normale 5 8 3 4" xfId="819"/>
    <cellStyle name="Normale 5 8 3 4 2" xfId="1744"/>
    <cellStyle name="Normale 5 8 3 5" xfId="1203"/>
    <cellStyle name="Normale 5 8 4" xfId="560"/>
    <cellStyle name="Normale 5 8 4 2" xfId="907"/>
    <cellStyle name="Normale 5 8 4 2 2" xfId="1831"/>
    <cellStyle name="Normale 5 8 4 3" xfId="1485"/>
    <cellStyle name="Normale 5 8 5" xfId="360"/>
    <cellStyle name="Normale 5 8 5 2" xfId="1293"/>
    <cellStyle name="Normale 5 8 6" xfId="839"/>
    <cellStyle name="Normale 5 8 6 2" xfId="1764"/>
    <cellStyle name="Normale 5 8 7" xfId="1113"/>
    <cellStyle name="Normale 5 9" xfId="189"/>
    <cellStyle name="Normale 5 9 2" xfId="234"/>
    <cellStyle name="Normale 5 9 2 2" xfId="324"/>
    <cellStyle name="Normale 5 9 2 2 2" xfId="695"/>
    <cellStyle name="Normale 5 9 2 2 2 2" xfId="1042"/>
    <cellStyle name="Normale 5 9 2 2 2 2 2" xfId="1966"/>
    <cellStyle name="Normale 5 9 2 2 2 3" xfId="1620"/>
    <cellStyle name="Normale 5 9 2 2 3" xfId="504"/>
    <cellStyle name="Normale 5 9 2 2 3 2" xfId="1437"/>
    <cellStyle name="Normale 5 9 2 2 4" xfId="755"/>
    <cellStyle name="Normale 5 9 2 2 4 2" xfId="1680"/>
    <cellStyle name="Normale 5 9 2 2 5" xfId="1257"/>
    <cellStyle name="Normale 5 9 2 3" xfId="605"/>
    <cellStyle name="Normale 5 9 2 3 2" xfId="952"/>
    <cellStyle name="Normale 5 9 2 3 2 2" xfId="1876"/>
    <cellStyle name="Normale 5 9 2 3 3" xfId="1530"/>
    <cellStyle name="Normale 5 9 2 4" xfId="414"/>
    <cellStyle name="Normale 5 9 2 4 2" xfId="1347"/>
    <cellStyle name="Normale 5 9 2 5" xfId="826"/>
    <cellStyle name="Normale 5 9 2 5 2" xfId="1751"/>
    <cellStyle name="Normale 5 9 2 6" xfId="1167"/>
    <cellStyle name="Normale 5 9 3" xfId="279"/>
    <cellStyle name="Normale 5 9 3 2" xfId="650"/>
    <cellStyle name="Normale 5 9 3 2 2" xfId="997"/>
    <cellStyle name="Normale 5 9 3 2 2 2" xfId="1921"/>
    <cellStyle name="Normale 5 9 3 2 3" xfId="1575"/>
    <cellStyle name="Normale 5 9 3 3" xfId="459"/>
    <cellStyle name="Normale 5 9 3 3 2" xfId="1392"/>
    <cellStyle name="Normale 5 9 3 4" xfId="871"/>
    <cellStyle name="Normale 5 9 3 4 2" xfId="1796"/>
    <cellStyle name="Normale 5 9 3 5" xfId="1212"/>
    <cellStyle name="Normale 5 9 4" xfId="569"/>
    <cellStyle name="Normale 5 9 4 2" xfId="916"/>
    <cellStyle name="Normale 5 9 4 2 2" xfId="1840"/>
    <cellStyle name="Normale 5 9 4 3" xfId="1494"/>
    <cellStyle name="Normale 5 9 5" xfId="369"/>
    <cellStyle name="Normale 5 9 5 2" xfId="1302"/>
    <cellStyle name="Normale 5 9 6" xfId="767"/>
    <cellStyle name="Normale 5 9 6 2" xfId="1692"/>
    <cellStyle name="Normale 5 9 7" xfId="1122"/>
    <cellStyle name="Normale 51" xfId="49"/>
    <cellStyle name="Normale 51 2" xfId="139"/>
    <cellStyle name="Normale 6" xfId="60"/>
    <cellStyle name="Normale 6 2" xfId="74"/>
    <cellStyle name="Normale 7" xfId="61"/>
    <cellStyle name="Normale 7 2" xfId="165"/>
    <cellStyle name="Normale 7 3" xfId="155"/>
    <cellStyle name="Normale 7 4" xfId="85"/>
    <cellStyle name="Note" xfId="50"/>
    <cellStyle name="Note 2" xfId="140"/>
    <cellStyle name="Output 2" xfId="51"/>
    <cellStyle name="Title" xfId="52"/>
    <cellStyle name="Title 2" xfId="141"/>
    <cellStyle name="Total" xfId="67"/>
    <cellStyle name="Total 2" xfId="142"/>
    <cellStyle name="Valuta (0)_Currency Codes" xfId="69"/>
    <cellStyle name="Warning Text" xfId="68"/>
    <cellStyle name="Warning Text 2" xfId="143"/>
    <cellStyle name="טקסט אזהרה" xfId="65" builtinId="11" hidden="1"/>
  </cellStyles>
  <dxfs count="0"/>
  <tableStyles count="0" defaultTableStyle="TableStyleMedium2" defaultPivotStyle="PivotStyleLight16"/>
  <colors>
    <mruColors>
      <color rgb="FF99FF66"/>
      <color rgb="FFFFFF99"/>
      <color rgb="FFCCFF99"/>
      <color rgb="FFC9ED1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9525</xdr:rowOff>
    </xdr:from>
    <xdr:to>
      <xdr:col>5</xdr:col>
      <xdr:colOff>95249</xdr:colOff>
      <xdr:row>4</xdr:row>
      <xdr:rowOff>164465</xdr:rowOff>
    </xdr:to>
    <xdr:pic>
      <xdr:nvPicPr>
        <xdr:cNvPr id="2" name="תמונה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622951" y="190500"/>
          <a:ext cx="2133599" cy="697865"/>
        </a:xfrm>
        <a:prstGeom prst="rect">
          <a:avLst/>
        </a:prstGeom>
      </xdr:spPr>
    </xdr:pic>
    <xdr:clientData/>
  </xdr:twoCellAnchor>
  <xdr:twoCellAnchor editAs="oneCell">
    <xdr:from>
      <xdr:col>13</xdr:col>
      <xdr:colOff>619125</xdr:colOff>
      <xdr:row>1</xdr:row>
      <xdr:rowOff>9525</xdr:rowOff>
    </xdr:from>
    <xdr:to>
      <xdr:col>14</xdr:col>
      <xdr:colOff>676910</xdr:colOff>
      <xdr:row>4</xdr:row>
      <xdr:rowOff>161925</xdr:rowOff>
    </xdr:to>
    <xdr:pic>
      <xdr:nvPicPr>
        <xdr:cNvPr id="3" name="תמונה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5869090" y="190500"/>
          <a:ext cx="74358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C_RISCHI\P_Esteri\P_BAM%20-%20bando%202%20-%20CR%20per%20BAM\Progetto%20CI\Deliverables\Fase%202\SRS\CR\Resources\NT2%20-%20Contr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Documents%20and%20Settings\822emaventur\Desktop\BAM\SRS\CR\Resources\NT2%20-%20Contr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_RISCHI\P_Esteri\P_BAM%20-%20bando%202%20-%20CR%20per%20BAM\Progetto%20CI\Deliverables\CIP\SRS\SRS%20-%20Migration\NT4%20Migration%20(ligh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IP_FormalLogicalChecks%20(ver%201%2002-18)%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7">
          <cell r="C47" t="str">
            <v>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9">
          <cell r="C49" t="str">
            <v>A+</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tructure"/>
      <sheetName val="Règles"/>
      <sheetName val="Technical Notes"/>
      <sheetName val="ASCII-Latin1"/>
      <sheetName val="H"/>
      <sheetName val="F"/>
      <sheetName val="P"/>
      <sheetName val="M"/>
      <sheetName val="C"/>
      <sheetName val="L"/>
      <sheetName val="I"/>
      <sheetName val="S"/>
      <sheetName val="R"/>
      <sheetName val="A"/>
      <sheetName val="N"/>
      <sheetName val="W"/>
      <sheetName val="O"/>
      <sheetName val="G"/>
      <sheetName val="E"/>
      <sheetName val="Internazionalizzazione"/>
      <sheetName val="CNTCLI"/>
      <sheetName val="CNTCPT"/>
      <sheetName val="CNTIPS"/>
      <sheetName val="CNTI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4">
          <cell r="C54" t="str">
            <v>ON</v>
          </cell>
        </row>
      </sheetData>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אשי"/>
      <sheetName val="קלט_CIP רשמי"/>
      <sheetName val="רשימות ערכים"/>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N11"/>
  <sheetViews>
    <sheetView rightToLeft="1" workbookViewId="0">
      <selection activeCell="F12" sqref="F12"/>
    </sheetView>
  </sheetViews>
  <sheetFormatPr defaultRowHeight="14.25"/>
  <sheetData>
    <row r="6" spans="6:14" ht="15" thickBot="1"/>
    <row r="7" spans="6:14" ht="14.25" customHeight="1">
      <c r="F7" s="62" t="s">
        <v>878</v>
      </c>
      <c r="G7" s="63"/>
      <c r="H7" s="63"/>
      <c r="I7" s="63"/>
      <c r="J7" s="63"/>
      <c r="K7" s="63"/>
      <c r="L7" s="63"/>
      <c r="M7" s="63"/>
      <c r="N7" s="64"/>
    </row>
    <row r="8" spans="6:14" ht="14.25" customHeight="1">
      <c r="F8" s="65"/>
      <c r="G8" s="66"/>
      <c r="H8" s="66"/>
      <c r="I8" s="66"/>
      <c r="J8" s="66"/>
      <c r="K8" s="66"/>
      <c r="L8" s="66"/>
      <c r="M8" s="66"/>
      <c r="N8" s="67"/>
    </row>
    <row r="9" spans="6:14" ht="14.25" customHeight="1">
      <c r="F9" s="65"/>
      <c r="G9" s="66"/>
      <c r="H9" s="66"/>
      <c r="I9" s="66"/>
      <c r="J9" s="66"/>
      <c r="K9" s="66"/>
      <c r="L9" s="66"/>
      <c r="M9" s="66"/>
      <c r="N9" s="67"/>
    </row>
    <row r="10" spans="6:14" ht="14.25" customHeight="1">
      <c r="F10" s="65"/>
      <c r="G10" s="66"/>
      <c r="H10" s="66"/>
      <c r="I10" s="66"/>
      <c r="J10" s="66"/>
      <c r="K10" s="66"/>
      <c r="L10" s="66"/>
      <c r="M10" s="66"/>
      <c r="N10" s="67"/>
    </row>
    <row r="11" spans="6:14" ht="14.25" customHeight="1" thickBot="1">
      <c r="F11" s="68"/>
      <c r="G11" s="69"/>
      <c r="H11" s="69"/>
      <c r="I11" s="69"/>
      <c r="J11" s="69"/>
      <c r="K11" s="69"/>
      <c r="L11" s="69"/>
      <c r="M11" s="69"/>
      <c r="N11" s="70"/>
    </row>
  </sheetData>
  <mergeCells count="1">
    <mergeCell ref="F7:N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rightToLeft="1" topLeftCell="B1" zoomScale="70" zoomScaleNormal="70" workbookViewId="0">
      <pane ySplit="1" topLeftCell="A2" activePane="bottomLeft" state="frozen"/>
      <selection activeCell="D286" sqref="D286"/>
      <selection pane="bottomLeft" activeCell="M1" sqref="M1"/>
    </sheetView>
  </sheetViews>
  <sheetFormatPr defaultColWidth="9.125" defaultRowHeight="14.25"/>
  <cols>
    <col min="1" max="1" width="10.625" style="53" hidden="1" customWidth="1"/>
    <col min="2" max="2" width="7" style="53" customWidth="1"/>
    <col min="3" max="3" width="13.125" style="55" customWidth="1"/>
    <col min="4" max="5" width="13.5" style="53" customWidth="1"/>
    <col min="6" max="6" width="13.5" style="56" customWidth="1"/>
    <col min="7" max="8" width="13.5" style="53" customWidth="1"/>
    <col min="9" max="9" width="24.5" style="53" bestFit="1" customWidth="1"/>
    <col min="10" max="10" width="6.375" style="53" customWidth="1"/>
    <col min="11" max="11" width="10.5" style="57" customWidth="1"/>
    <col min="12" max="12" width="54" style="9" customWidth="1"/>
    <col min="13" max="13" width="57.25" style="58" customWidth="1"/>
    <col min="14" max="14" width="11.375" style="44" customWidth="1"/>
    <col min="15" max="15" width="22.125" style="53" bestFit="1" customWidth="1"/>
    <col min="16" max="16" width="10.625" style="53" customWidth="1"/>
    <col min="17" max="17" width="28.375" style="59" customWidth="1"/>
    <col min="18" max="16384" width="9.125" style="53"/>
  </cols>
  <sheetData>
    <row r="1" spans="1:17" s="52" customFormat="1" ht="60">
      <c r="A1" s="51" t="s">
        <v>656</v>
      </c>
      <c r="B1" s="46" t="s">
        <v>657</v>
      </c>
      <c r="C1" s="46" t="s">
        <v>584</v>
      </c>
      <c r="D1" s="46" t="s">
        <v>658</v>
      </c>
      <c r="E1" s="46" t="s">
        <v>658</v>
      </c>
      <c r="F1" s="47" t="s">
        <v>658</v>
      </c>
      <c r="G1" s="46" t="s">
        <v>658</v>
      </c>
      <c r="H1" s="46" t="s">
        <v>658</v>
      </c>
      <c r="I1" s="46" t="s">
        <v>658</v>
      </c>
      <c r="J1" s="46" t="s">
        <v>658</v>
      </c>
      <c r="K1" s="4" t="s">
        <v>659</v>
      </c>
      <c r="L1" s="4" t="s">
        <v>660</v>
      </c>
      <c r="M1" s="5" t="s">
        <v>426</v>
      </c>
      <c r="N1" s="5" t="s">
        <v>483</v>
      </c>
      <c r="O1" s="5" t="s">
        <v>427</v>
      </c>
      <c r="P1" s="5" t="s">
        <v>540</v>
      </c>
      <c r="Q1" s="5" t="s">
        <v>541</v>
      </c>
    </row>
    <row r="2" spans="1:17" ht="14.25" customHeight="1">
      <c r="A2" s="61" t="s">
        <v>2</v>
      </c>
      <c r="B2" s="3">
        <v>1</v>
      </c>
      <c r="C2" s="50"/>
      <c r="D2" s="3" t="s">
        <v>661</v>
      </c>
      <c r="E2" s="3" t="s">
        <v>662</v>
      </c>
      <c r="F2" s="17"/>
      <c r="G2" s="3"/>
      <c r="H2" s="3"/>
      <c r="I2" s="3"/>
      <c r="J2" s="3"/>
      <c r="K2" s="8"/>
      <c r="L2" s="16" t="s">
        <v>663</v>
      </c>
      <c r="M2" s="10" t="s">
        <v>532</v>
      </c>
      <c r="N2" s="34"/>
      <c r="O2" s="6" t="s">
        <v>664</v>
      </c>
      <c r="P2" s="29" t="s">
        <v>496</v>
      </c>
      <c r="Q2" s="6" t="s">
        <v>521</v>
      </c>
    </row>
    <row r="3" spans="1:17" ht="14.25" customHeight="1">
      <c r="A3" s="61"/>
      <c r="B3" s="3">
        <v>2</v>
      </c>
      <c r="C3" s="50" t="s">
        <v>593</v>
      </c>
      <c r="D3" s="3"/>
      <c r="E3" s="3" t="s">
        <v>665</v>
      </c>
      <c r="F3" s="17"/>
      <c r="G3" s="3"/>
      <c r="H3" s="3"/>
      <c r="I3" s="3"/>
      <c r="J3" s="3"/>
      <c r="K3" s="8">
        <v>4</v>
      </c>
      <c r="L3" s="16" t="s">
        <v>666</v>
      </c>
      <c r="M3" s="10" t="s">
        <v>428</v>
      </c>
      <c r="N3" s="34"/>
      <c r="O3" s="6" t="s">
        <v>664</v>
      </c>
      <c r="P3" s="29" t="s">
        <v>497</v>
      </c>
      <c r="Q3" s="6"/>
    </row>
    <row r="4" spans="1:17" ht="14.25" customHeight="1">
      <c r="A4" s="61"/>
      <c r="B4" s="3">
        <v>3</v>
      </c>
      <c r="C4" s="50"/>
      <c r="D4" s="3"/>
      <c r="E4" s="3" t="s">
        <v>667</v>
      </c>
      <c r="F4" s="17"/>
      <c r="G4" s="3"/>
      <c r="H4" s="3"/>
      <c r="I4" s="3"/>
      <c r="J4" s="3"/>
      <c r="K4" s="8"/>
      <c r="L4" s="16" t="s">
        <v>668</v>
      </c>
      <c r="M4" s="10" t="s">
        <v>429</v>
      </c>
      <c r="N4" s="34"/>
      <c r="O4" s="6" t="s">
        <v>664</v>
      </c>
      <c r="P4" s="6" t="s">
        <v>498</v>
      </c>
      <c r="Q4" s="6" t="s">
        <v>430</v>
      </c>
    </row>
    <row r="5" spans="1:17" ht="42.75">
      <c r="A5" s="61"/>
      <c r="B5" s="3">
        <v>4</v>
      </c>
      <c r="C5" s="50" t="s">
        <v>594</v>
      </c>
      <c r="D5" s="3"/>
      <c r="E5" s="3" t="s">
        <v>669</v>
      </c>
      <c r="F5" s="17"/>
      <c r="G5" s="3"/>
      <c r="H5" s="3"/>
      <c r="I5" s="3"/>
      <c r="J5" s="3"/>
      <c r="K5" s="8">
        <v>1</v>
      </c>
      <c r="L5" s="16" t="s">
        <v>533</v>
      </c>
      <c r="M5" s="10" t="s">
        <v>484</v>
      </c>
      <c r="N5" s="34"/>
      <c r="O5" s="6" t="s">
        <v>664</v>
      </c>
      <c r="P5" s="29" t="s">
        <v>496</v>
      </c>
      <c r="Q5" s="6"/>
    </row>
    <row r="6" spans="1:17" ht="28.5" customHeight="1">
      <c r="A6" s="61"/>
      <c r="B6" s="3">
        <v>5</v>
      </c>
      <c r="C6" s="50"/>
      <c r="D6" s="3"/>
      <c r="E6" s="3" t="s">
        <v>431</v>
      </c>
      <c r="F6" s="17"/>
      <c r="G6" s="3"/>
      <c r="H6" s="3"/>
      <c r="I6" s="3"/>
      <c r="J6" s="3"/>
      <c r="K6" s="8"/>
      <c r="L6" s="16" t="s">
        <v>432</v>
      </c>
      <c r="M6" s="10" t="s">
        <v>429</v>
      </c>
      <c r="N6" s="35"/>
      <c r="O6" s="6" t="s">
        <v>522</v>
      </c>
      <c r="P6" s="29" t="s">
        <v>499</v>
      </c>
      <c r="Q6" s="6"/>
    </row>
    <row r="7" spans="1:17" ht="28.5" customHeight="1">
      <c r="A7" s="61"/>
      <c r="B7" s="3">
        <v>6</v>
      </c>
      <c r="C7" s="50"/>
      <c r="D7" s="3" t="s">
        <v>670</v>
      </c>
      <c r="E7" s="3" t="s">
        <v>671</v>
      </c>
      <c r="F7" s="17"/>
      <c r="G7" s="3"/>
      <c r="H7" s="3"/>
      <c r="I7" s="3"/>
      <c r="J7" s="3"/>
      <c r="K7" s="8"/>
      <c r="L7" s="16" t="s">
        <v>434</v>
      </c>
      <c r="M7" s="10" t="s">
        <v>429</v>
      </c>
      <c r="N7" s="34"/>
      <c r="O7" s="6" t="s">
        <v>664</v>
      </c>
      <c r="P7" s="29" t="s">
        <v>500</v>
      </c>
      <c r="Q7" s="6"/>
    </row>
    <row r="8" spans="1:17" ht="57" customHeight="1">
      <c r="A8" s="61"/>
      <c r="B8" s="3">
        <v>7</v>
      </c>
      <c r="C8" s="50"/>
      <c r="D8" s="3"/>
      <c r="E8" s="3" t="s">
        <v>433</v>
      </c>
      <c r="F8" s="17" t="s">
        <v>435</v>
      </c>
      <c r="G8" s="3" t="s">
        <v>672</v>
      </c>
      <c r="H8" s="3"/>
      <c r="I8" s="3"/>
      <c r="J8" s="3"/>
      <c r="K8" s="8">
        <v>58</v>
      </c>
      <c r="L8" s="16" t="s">
        <v>673</v>
      </c>
      <c r="M8" s="10" t="s">
        <v>674</v>
      </c>
      <c r="N8" s="35"/>
      <c r="O8" s="6" t="s">
        <v>522</v>
      </c>
      <c r="P8" s="29" t="s">
        <v>501</v>
      </c>
      <c r="Q8" s="6"/>
    </row>
    <row r="9" spans="1:17" ht="28.5" customHeight="1">
      <c r="A9" s="61"/>
      <c r="B9" s="3">
        <v>8</v>
      </c>
      <c r="C9" s="50"/>
      <c r="D9" s="3"/>
      <c r="E9" s="3"/>
      <c r="F9" s="17"/>
      <c r="G9" s="3" t="s">
        <v>675</v>
      </c>
      <c r="H9" s="3"/>
      <c r="I9" s="3"/>
      <c r="J9" s="3"/>
      <c r="K9" s="8">
        <v>64</v>
      </c>
      <c r="L9" s="16" t="s">
        <v>676</v>
      </c>
      <c r="M9" s="10" t="s">
        <v>485</v>
      </c>
      <c r="N9" s="35"/>
      <c r="O9" s="6" t="s">
        <v>522</v>
      </c>
      <c r="P9" s="29" t="s">
        <v>500</v>
      </c>
      <c r="Q9" s="6"/>
    </row>
    <row r="10" spans="1:17" ht="28.5" customHeight="1">
      <c r="A10" s="61"/>
      <c r="B10" s="3">
        <v>9</v>
      </c>
      <c r="C10" s="50"/>
      <c r="D10" s="3"/>
      <c r="E10" s="3"/>
      <c r="F10" s="17"/>
      <c r="G10" s="3" t="s">
        <v>677</v>
      </c>
      <c r="H10" s="3"/>
      <c r="I10" s="3"/>
      <c r="J10" s="3"/>
      <c r="K10" s="8">
        <v>65</v>
      </c>
      <c r="L10" s="16" t="s">
        <v>678</v>
      </c>
      <c r="M10" s="10" t="s">
        <v>437</v>
      </c>
      <c r="N10" s="35"/>
      <c r="O10" s="6" t="s">
        <v>522</v>
      </c>
      <c r="P10" s="29" t="s">
        <v>500</v>
      </c>
      <c r="Q10" s="6"/>
    </row>
    <row r="11" spans="1:17" ht="42.75" customHeight="1">
      <c r="A11" s="61"/>
      <c r="B11" s="3">
        <v>10</v>
      </c>
      <c r="C11" s="50"/>
      <c r="D11" s="3"/>
      <c r="E11" s="3"/>
      <c r="F11" s="17"/>
      <c r="G11" s="3" t="s">
        <v>679</v>
      </c>
      <c r="H11" s="3"/>
      <c r="I11" s="3"/>
      <c r="J11" s="3"/>
      <c r="K11" s="8">
        <v>64</v>
      </c>
      <c r="L11" s="16" t="s">
        <v>680</v>
      </c>
      <c r="M11" s="10" t="s">
        <v>438</v>
      </c>
      <c r="N11" s="35"/>
      <c r="O11" s="6" t="s">
        <v>522</v>
      </c>
      <c r="P11" s="29" t="s">
        <v>500</v>
      </c>
      <c r="Q11" s="6"/>
    </row>
    <row r="12" spans="1:17" ht="42.75" customHeight="1">
      <c r="A12" s="61"/>
      <c r="B12" s="3">
        <v>11</v>
      </c>
      <c r="C12" s="50"/>
      <c r="D12" s="3"/>
      <c r="E12" s="3"/>
      <c r="F12" s="17"/>
      <c r="G12" s="3" t="s">
        <v>681</v>
      </c>
      <c r="H12" s="3"/>
      <c r="I12" s="3"/>
      <c r="J12" s="3"/>
      <c r="K12" s="8">
        <v>65</v>
      </c>
      <c r="L12" s="16" t="s">
        <v>682</v>
      </c>
      <c r="M12" s="10" t="s">
        <v>439</v>
      </c>
      <c r="N12" s="35"/>
      <c r="O12" s="6" t="s">
        <v>522</v>
      </c>
      <c r="P12" s="29" t="s">
        <v>500</v>
      </c>
      <c r="Q12" s="6"/>
    </row>
    <row r="13" spans="1:17" ht="57" customHeight="1">
      <c r="A13" s="61"/>
      <c r="B13" s="3">
        <v>12</v>
      </c>
      <c r="C13" s="50"/>
      <c r="D13" s="3"/>
      <c r="E13" s="3"/>
      <c r="F13" s="17"/>
      <c r="G13" s="3" t="s">
        <v>683</v>
      </c>
      <c r="H13" s="3"/>
      <c r="I13" s="3"/>
      <c r="J13" s="3"/>
      <c r="K13" s="8">
        <v>66</v>
      </c>
      <c r="L13" s="16" t="s">
        <v>684</v>
      </c>
      <c r="M13" s="10" t="s">
        <v>440</v>
      </c>
      <c r="N13" s="35"/>
      <c r="O13" s="6" t="s">
        <v>522</v>
      </c>
      <c r="P13" s="29" t="s">
        <v>502</v>
      </c>
      <c r="Q13" s="6"/>
    </row>
    <row r="14" spans="1:17" ht="14.25" customHeight="1">
      <c r="A14" s="61"/>
      <c r="B14" s="3">
        <v>13</v>
      </c>
      <c r="C14" s="50"/>
      <c r="D14" s="3"/>
      <c r="E14" s="3"/>
      <c r="F14" s="17"/>
      <c r="G14" s="3" t="s">
        <v>544</v>
      </c>
      <c r="H14" s="3"/>
      <c r="I14" s="3"/>
      <c r="J14" s="3"/>
      <c r="K14" s="8">
        <v>60</v>
      </c>
      <c r="L14" s="16" t="s">
        <v>685</v>
      </c>
      <c r="M14" s="10" t="s">
        <v>686</v>
      </c>
      <c r="N14" s="35"/>
      <c r="O14" s="6" t="s">
        <v>522</v>
      </c>
      <c r="P14" s="29" t="s">
        <v>503</v>
      </c>
      <c r="Q14" s="6" t="s">
        <v>687</v>
      </c>
    </row>
    <row r="15" spans="1:17" ht="42.75" customHeight="1">
      <c r="A15" s="61"/>
      <c r="B15" s="3">
        <v>14</v>
      </c>
      <c r="C15" s="50"/>
      <c r="D15" s="3"/>
      <c r="E15" s="3"/>
      <c r="F15" s="17"/>
      <c r="G15" s="3" t="s">
        <v>688</v>
      </c>
      <c r="H15" s="3"/>
      <c r="I15" s="3"/>
      <c r="J15" s="3"/>
      <c r="K15" s="8">
        <v>57</v>
      </c>
      <c r="L15" s="16" t="s">
        <v>441</v>
      </c>
      <c r="M15" s="10" t="s">
        <v>535</v>
      </c>
      <c r="N15" s="35"/>
      <c r="O15" s="6" t="s">
        <v>522</v>
      </c>
      <c r="P15" s="29" t="s">
        <v>503</v>
      </c>
      <c r="Q15" s="6" t="s">
        <v>687</v>
      </c>
    </row>
    <row r="16" spans="1:17" ht="42.75" customHeight="1">
      <c r="A16" s="61"/>
      <c r="B16" s="3">
        <v>15</v>
      </c>
      <c r="C16" s="50"/>
      <c r="D16" s="3"/>
      <c r="E16" s="3"/>
      <c r="F16" s="17" t="s">
        <v>689</v>
      </c>
      <c r="G16" s="3" t="s">
        <v>442</v>
      </c>
      <c r="H16" s="3"/>
      <c r="I16" s="3"/>
      <c r="J16" s="3"/>
      <c r="K16" s="8">
        <v>67</v>
      </c>
      <c r="L16" s="16" t="s">
        <v>690</v>
      </c>
      <c r="M16" s="10" t="s">
        <v>691</v>
      </c>
      <c r="N16" s="35"/>
      <c r="O16" s="6" t="s">
        <v>522</v>
      </c>
      <c r="P16" s="29" t="s">
        <v>500</v>
      </c>
      <c r="Q16" s="6"/>
    </row>
    <row r="17" spans="1:17" ht="28.5" customHeight="1">
      <c r="A17" s="61"/>
      <c r="B17" s="3">
        <v>16</v>
      </c>
      <c r="C17" s="50"/>
      <c r="D17" s="3"/>
      <c r="E17" s="3"/>
      <c r="F17" s="17"/>
      <c r="G17" s="3" t="s">
        <v>486</v>
      </c>
      <c r="H17" s="3"/>
      <c r="I17" s="3"/>
      <c r="J17" s="3"/>
      <c r="K17" s="8">
        <v>68</v>
      </c>
      <c r="L17" s="16" t="s">
        <v>486</v>
      </c>
      <c r="M17" s="10" t="s">
        <v>545</v>
      </c>
      <c r="N17" s="35"/>
      <c r="O17" s="6" t="s">
        <v>522</v>
      </c>
      <c r="P17" s="29" t="s">
        <v>504</v>
      </c>
      <c r="Q17" s="6"/>
    </row>
    <row r="18" spans="1:17" ht="14.25" customHeight="1">
      <c r="A18" s="61"/>
      <c r="B18" s="3">
        <v>17</v>
      </c>
      <c r="C18" s="50"/>
      <c r="D18" s="3"/>
      <c r="E18" s="3"/>
      <c r="F18" s="17"/>
      <c r="G18" s="3" t="s">
        <v>692</v>
      </c>
      <c r="H18" s="3"/>
      <c r="I18" s="3"/>
      <c r="J18" s="3"/>
      <c r="K18" s="8">
        <v>69</v>
      </c>
      <c r="L18" s="16" t="s">
        <v>692</v>
      </c>
      <c r="M18" s="10" t="s">
        <v>443</v>
      </c>
      <c r="N18" s="35"/>
      <c r="O18" s="6" t="s">
        <v>522</v>
      </c>
      <c r="P18" s="29" t="s">
        <v>504</v>
      </c>
      <c r="Q18" s="6"/>
    </row>
    <row r="19" spans="1:17" ht="14.25" customHeight="1">
      <c r="A19" s="61"/>
      <c r="B19" s="3">
        <v>18</v>
      </c>
      <c r="C19" s="50"/>
      <c r="D19" s="3"/>
      <c r="E19" s="3"/>
      <c r="F19" s="17"/>
      <c r="G19" s="20" t="s">
        <v>444</v>
      </c>
      <c r="H19" s="3"/>
      <c r="I19" s="3"/>
      <c r="J19" s="3"/>
      <c r="K19" s="8">
        <v>70</v>
      </c>
      <c r="L19" s="16" t="s">
        <v>444</v>
      </c>
      <c r="M19" s="10" t="s">
        <v>693</v>
      </c>
      <c r="N19" s="35"/>
      <c r="O19" s="6" t="s">
        <v>522</v>
      </c>
      <c r="P19" s="29" t="s">
        <v>505</v>
      </c>
      <c r="Q19" s="6"/>
    </row>
    <row r="20" spans="1:17" ht="33" customHeight="1">
      <c r="A20" s="61"/>
      <c r="B20" s="3">
        <v>19</v>
      </c>
      <c r="C20" s="50"/>
      <c r="D20" s="3"/>
      <c r="E20" s="3"/>
      <c r="F20" s="17"/>
      <c r="G20" s="3" t="s">
        <v>694</v>
      </c>
      <c r="H20" s="3"/>
      <c r="I20" s="3"/>
      <c r="J20" s="3"/>
      <c r="K20" s="8">
        <v>71</v>
      </c>
      <c r="L20" s="16" t="s">
        <v>694</v>
      </c>
      <c r="M20" s="10" t="s">
        <v>591</v>
      </c>
      <c r="N20" s="35"/>
      <c r="O20" s="6" t="s">
        <v>522</v>
      </c>
      <c r="P20" s="29" t="s">
        <v>506</v>
      </c>
      <c r="Q20" s="6"/>
    </row>
    <row r="21" spans="1:17" ht="28.5" customHeight="1">
      <c r="A21" s="61"/>
      <c r="B21" s="3">
        <v>20</v>
      </c>
      <c r="C21" s="50"/>
      <c r="D21" s="3"/>
      <c r="E21" s="3"/>
      <c r="F21" s="17"/>
      <c r="G21" s="3" t="s">
        <v>695</v>
      </c>
      <c r="H21" s="3"/>
      <c r="I21" s="3"/>
      <c r="J21" s="3"/>
      <c r="K21" s="8">
        <v>72</v>
      </c>
      <c r="L21" s="16" t="s">
        <v>695</v>
      </c>
      <c r="M21" s="10" t="s">
        <v>445</v>
      </c>
      <c r="N21" s="35"/>
      <c r="O21" s="6" t="s">
        <v>522</v>
      </c>
      <c r="P21" s="6" t="s">
        <v>507</v>
      </c>
      <c r="Q21" s="6" t="s">
        <v>696</v>
      </c>
    </row>
    <row r="22" spans="1:17" ht="14.25" customHeight="1">
      <c r="A22" s="61"/>
      <c r="B22" s="3">
        <v>21</v>
      </c>
      <c r="C22" s="50"/>
      <c r="D22" s="3"/>
      <c r="E22" s="3"/>
      <c r="F22" s="17"/>
      <c r="G22" s="3" t="s">
        <v>446</v>
      </c>
      <c r="H22" s="3"/>
      <c r="I22" s="3"/>
      <c r="J22" s="3"/>
      <c r="K22" s="8">
        <v>73</v>
      </c>
      <c r="L22" s="16" t="s">
        <v>487</v>
      </c>
      <c r="M22" s="10" t="s">
        <v>488</v>
      </c>
      <c r="N22" s="35"/>
      <c r="O22" s="6" t="s">
        <v>522</v>
      </c>
      <c r="P22" s="29" t="s">
        <v>503</v>
      </c>
      <c r="Q22" s="6" t="s">
        <v>687</v>
      </c>
    </row>
    <row r="23" spans="1:17" ht="114" customHeight="1">
      <c r="A23" s="61"/>
      <c r="B23" s="3">
        <v>22</v>
      </c>
      <c r="C23" s="50"/>
      <c r="D23" s="3"/>
      <c r="E23" s="3"/>
      <c r="F23" s="17" t="s">
        <v>436</v>
      </c>
      <c r="G23" s="3" t="s">
        <v>447</v>
      </c>
      <c r="H23" s="3"/>
      <c r="I23" s="3"/>
      <c r="J23" s="3"/>
      <c r="K23" s="8" t="s">
        <v>697</v>
      </c>
      <c r="L23" s="16" t="s">
        <v>530</v>
      </c>
      <c r="M23" s="10" t="s">
        <v>529</v>
      </c>
      <c r="N23" s="35"/>
      <c r="O23" s="6" t="s">
        <v>522</v>
      </c>
      <c r="P23" s="29" t="s">
        <v>498</v>
      </c>
      <c r="Q23" s="6"/>
    </row>
    <row r="24" spans="1:17" ht="14.25" customHeight="1">
      <c r="A24" s="61"/>
      <c r="B24" s="3">
        <v>23</v>
      </c>
      <c r="C24" s="50"/>
      <c r="D24" s="3"/>
      <c r="E24" s="3"/>
      <c r="F24" s="17"/>
      <c r="G24" s="3" t="s">
        <v>698</v>
      </c>
      <c r="H24" s="3"/>
      <c r="I24" s="3"/>
      <c r="J24" s="3"/>
      <c r="K24" s="8" t="s">
        <v>699</v>
      </c>
      <c r="L24" s="16" t="s">
        <v>700</v>
      </c>
      <c r="M24" s="10" t="s">
        <v>701</v>
      </c>
      <c r="N24" s="35"/>
      <c r="O24" s="6" t="s">
        <v>522</v>
      </c>
      <c r="P24" s="6" t="s">
        <v>507</v>
      </c>
      <c r="Q24" s="6" t="s">
        <v>696</v>
      </c>
    </row>
    <row r="25" spans="1:17" s="1" customFormat="1" ht="57" customHeight="1">
      <c r="A25" s="61"/>
      <c r="B25" s="3">
        <v>24</v>
      </c>
      <c r="C25" s="50" t="s">
        <v>595</v>
      </c>
      <c r="D25" s="3" t="s">
        <v>519</v>
      </c>
      <c r="E25" s="3" t="s">
        <v>448</v>
      </c>
      <c r="F25" s="17" t="s">
        <v>472</v>
      </c>
      <c r="G25" s="3" t="s">
        <v>518</v>
      </c>
      <c r="H25" s="3"/>
      <c r="I25" s="3"/>
      <c r="J25" s="3"/>
      <c r="K25" s="8">
        <v>9</v>
      </c>
      <c r="L25" s="16" t="s">
        <v>881</v>
      </c>
      <c r="M25" s="10"/>
      <c r="N25" s="34"/>
      <c r="O25" s="6" t="s">
        <v>664</v>
      </c>
      <c r="P25" s="6" t="s">
        <v>508</v>
      </c>
      <c r="Q25" s="6"/>
    </row>
    <row r="26" spans="1:17" s="1" customFormat="1" ht="14.25" customHeight="1">
      <c r="A26" s="61"/>
      <c r="B26" s="3">
        <v>25</v>
      </c>
      <c r="C26" s="50" t="s">
        <v>596</v>
      </c>
      <c r="D26" s="3"/>
      <c r="E26" s="3"/>
      <c r="F26" s="17"/>
      <c r="G26" s="3" t="s">
        <v>702</v>
      </c>
      <c r="H26" s="3"/>
      <c r="I26" s="3"/>
      <c r="J26" s="3"/>
      <c r="K26" s="8">
        <v>10</v>
      </c>
      <c r="L26" s="16" t="s">
        <v>703</v>
      </c>
      <c r="M26" s="10"/>
      <c r="N26" s="35"/>
      <c r="O26" s="6" t="s">
        <v>522</v>
      </c>
      <c r="P26" s="6" t="s">
        <v>509</v>
      </c>
      <c r="Q26" s="6"/>
    </row>
    <row r="27" spans="1:17" s="1" customFormat="1" ht="28.5" customHeight="1">
      <c r="A27" s="61"/>
      <c r="B27" s="3">
        <v>26</v>
      </c>
      <c r="C27" s="50" t="s">
        <v>597</v>
      </c>
      <c r="D27" s="3"/>
      <c r="E27" s="3"/>
      <c r="F27" s="17"/>
      <c r="G27" s="3" t="s">
        <v>704</v>
      </c>
      <c r="H27" s="3"/>
      <c r="I27" s="3"/>
      <c r="J27" s="3"/>
      <c r="K27" s="8" t="s">
        <v>705</v>
      </c>
      <c r="L27" s="16" t="s">
        <v>706</v>
      </c>
      <c r="M27" s="10" t="s">
        <v>449</v>
      </c>
      <c r="N27" s="34" t="s">
        <v>473</v>
      </c>
      <c r="O27" s="6" t="s">
        <v>664</v>
      </c>
      <c r="P27" s="6" t="s">
        <v>510</v>
      </c>
      <c r="Q27" s="6"/>
    </row>
    <row r="28" spans="1:17" s="1" customFormat="1" ht="71.25" customHeight="1">
      <c r="A28" s="61"/>
      <c r="B28" s="3">
        <v>27</v>
      </c>
      <c r="C28" s="50" t="s">
        <v>598</v>
      </c>
      <c r="D28" s="3"/>
      <c r="E28" s="3"/>
      <c r="F28" s="17" t="s">
        <v>583</v>
      </c>
      <c r="G28" s="7" t="s">
        <v>542</v>
      </c>
      <c r="H28" s="3"/>
      <c r="I28" s="3"/>
      <c r="J28" s="3"/>
      <c r="K28" s="8">
        <v>11</v>
      </c>
      <c r="L28" s="16" t="s">
        <v>707</v>
      </c>
      <c r="M28" s="10" t="s">
        <v>450</v>
      </c>
      <c r="N28" s="35"/>
      <c r="O28" s="6" t="s">
        <v>522</v>
      </c>
      <c r="P28" s="6" t="s">
        <v>503</v>
      </c>
      <c r="Q28" s="6" t="s">
        <v>687</v>
      </c>
    </row>
    <row r="29" spans="1:17" s="1" customFormat="1" ht="285" customHeight="1">
      <c r="A29" s="61"/>
      <c r="B29" s="3">
        <v>28</v>
      </c>
      <c r="C29" s="50" t="s">
        <v>599</v>
      </c>
      <c r="D29" s="3"/>
      <c r="E29" s="3"/>
      <c r="F29" s="17"/>
      <c r="G29" s="3" t="s">
        <v>543</v>
      </c>
      <c r="H29" s="3"/>
      <c r="I29" s="3"/>
      <c r="J29" s="3"/>
      <c r="K29" s="8">
        <v>13</v>
      </c>
      <c r="L29" s="21" t="s">
        <v>452</v>
      </c>
      <c r="M29" s="22" t="s">
        <v>708</v>
      </c>
      <c r="N29" s="36"/>
      <c r="O29" s="6" t="s">
        <v>522</v>
      </c>
      <c r="P29" s="6" t="s">
        <v>503</v>
      </c>
      <c r="Q29" s="6" t="s">
        <v>687</v>
      </c>
    </row>
    <row r="30" spans="1:17" s="1" customFormat="1" ht="42.75" customHeight="1">
      <c r="A30" s="61"/>
      <c r="B30" s="3">
        <v>29</v>
      </c>
      <c r="C30" s="50" t="s">
        <v>600</v>
      </c>
      <c r="D30" s="3"/>
      <c r="E30" s="3"/>
      <c r="F30" s="17"/>
      <c r="G30" s="3" t="s">
        <v>709</v>
      </c>
      <c r="H30" s="3"/>
      <c r="I30" s="3"/>
      <c r="J30" s="3"/>
      <c r="K30" s="8">
        <v>15</v>
      </c>
      <c r="L30" s="16" t="s">
        <v>710</v>
      </c>
      <c r="M30" s="10" t="s">
        <v>711</v>
      </c>
      <c r="N30" s="35"/>
      <c r="O30" s="6" t="s">
        <v>522</v>
      </c>
      <c r="P30" s="6" t="s">
        <v>503</v>
      </c>
      <c r="Q30" s="6" t="s">
        <v>687</v>
      </c>
    </row>
    <row r="31" spans="1:17" s="1" customFormat="1" ht="42.75" customHeight="1">
      <c r="A31" s="61"/>
      <c r="B31" s="3">
        <v>30</v>
      </c>
      <c r="C31" s="50" t="s">
        <v>601</v>
      </c>
      <c r="D31" s="3"/>
      <c r="E31" s="3"/>
      <c r="F31" s="17"/>
      <c r="G31" s="3" t="s">
        <v>712</v>
      </c>
      <c r="H31" s="3"/>
      <c r="I31" s="3"/>
      <c r="J31" s="3"/>
      <c r="K31" s="8">
        <v>16</v>
      </c>
      <c r="L31" s="16" t="s">
        <v>453</v>
      </c>
      <c r="M31" s="10" t="s">
        <v>454</v>
      </c>
      <c r="N31" s="34" t="s">
        <v>523</v>
      </c>
      <c r="O31" s="6" t="s">
        <v>664</v>
      </c>
      <c r="P31" s="6" t="s">
        <v>496</v>
      </c>
      <c r="Q31" s="6"/>
    </row>
    <row r="32" spans="1:17" s="1" customFormat="1" ht="42.75" customHeight="1">
      <c r="A32" s="61"/>
      <c r="B32" s="3">
        <v>31</v>
      </c>
      <c r="C32" s="50" t="s">
        <v>602</v>
      </c>
      <c r="D32" s="3"/>
      <c r="E32" s="3"/>
      <c r="F32" s="17"/>
      <c r="G32" s="3" t="s">
        <v>713</v>
      </c>
      <c r="H32" s="3"/>
      <c r="I32" s="3"/>
      <c r="J32" s="3"/>
      <c r="K32" s="8">
        <v>18</v>
      </c>
      <c r="L32" s="16" t="s">
        <v>714</v>
      </c>
      <c r="M32" s="10" t="s">
        <v>715</v>
      </c>
      <c r="N32" s="35" t="s">
        <v>481</v>
      </c>
      <c r="O32" s="6" t="s">
        <v>522</v>
      </c>
      <c r="P32" s="6" t="s">
        <v>511</v>
      </c>
      <c r="Q32" s="6" t="s">
        <v>592</v>
      </c>
    </row>
    <row r="33" spans="1:17" s="1" customFormat="1" ht="14.25" customHeight="1">
      <c r="A33" s="61"/>
      <c r="B33" s="3">
        <v>32</v>
      </c>
      <c r="C33" s="50" t="s">
        <v>603</v>
      </c>
      <c r="D33" s="3"/>
      <c r="E33" s="3"/>
      <c r="F33" s="17"/>
      <c r="G33" s="3" t="s">
        <v>716</v>
      </c>
      <c r="H33" s="3"/>
      <c r="I33" s="3"/>
      <c r="J33" s="3"/>
      <c r="K33" s="8">
        <v>21</v>
      </c>
      <c r="L33" s="16" t="s">
        <v>717</v>
      </c>
      <c r="M33" s="10" t="s">
        <v>455</v>
      </c>
      <c r="N33" s="37" t="s">
        <v>474</v>
      </c>
      <c r="O33" s="6" t="s">
        <v>664</v>
      </c>
      <c r="P33" s="6" t="s">
        <v>496</v>
      </c>
      <c r="Q33" s="6"/>
    </row>
    <row r="34" spans="1:17" s="1" customFormat="1" ht="42.75" customHeight="1">
      <c r="A34" s="61"/>
      <c r="B34" s="3">
        <v>33</v>
      </c>
      <c r="C34" s="50" t="s">
        <v>604</v>
      </c>
      <c r="D34" s="3"/>
      <c r="E34" s="3"/>
      <c r="F34" s="17"/>
      <c r="G34" s="3" t="s">
        <v>718</v>
      </c>
      <c r="H34" s="3"/>
      <c r="I34" s="3"/>
      <c r="J34" s="3"/>
      <c r="K34" s="8">
        <v>23</v>
      </c>
      <c r="L34" s="16" t="s">
        <v>456</v>
      </c>
      <c r="M34" s="10" t="s">
        <v>457</v>
      </c>
      <c r="N34" s="34" t="s">
        <v>475</v>
      </c>
      <c r="O34" s="6" t="s">
        <v>664</v>
      </c>
      <c r="P34" s="6" t="s">
        <v>512</v>
      </c>
      <c r="Q34" s="6"/>
    </row>
    <row r="35" spans="1:17" s="1" customFormat="1" ht="28.5" customHeight="1">
      <c r="A35" s="61"/>
      <c r="B35" s="3">
        <v>34</v>
      </c>
      <c r="C35" s="50" t="s">
        <v>605</v>
      </c>
      <c r="D35" s="3"/>
      <c r="E35" s="3"/>
      <c r="F35" s="17"/>
      <c r="G35" s="3" t="s">
        <v>719</v>
      </c>
      <c r="H35" s="3"/>
      <c r="I35" s="3"/>
      <c r="J35" s="3"/>
      <c r="K35" s="8">
        <v>29</v>
      </c>
      <c r="L35" s="16" t="s">
        <v>720</v>
      </c>
      <c r="M35" s="10"/>
      <c r="N35" s="34" t="s">
        <v>476</v>
      </c>
      <c r="O35" s="6" t="s">
        <v>664</v>
      </c>
      <c r="P35" s="6" t="s">
        <v>507</v>
      </c>
      <c r="Q35" s="6" t="s">
        <v>721</v>
      </c>
    </row>
    <row r="36" spans="1:17" s="1" customFormat="1" ht="28.5" customHeight="1">
      <c r="A36" s="61"/>
      <c r="B36" s="3">
        <v>35</v>
      </c>
      <c r="C36" s="50" t="s">
        <v>606</v>
      </c>
      <c r="D36" s="3"/>
      <c r="E36" s="3"/>
      <c r="F36" s="17"/>
      <c r="G36" s="3" t="s">
        <v>722</v>
      </c>
      <c r="H36" s="3"/>
      <c r="I36" s="3"/>
      <c r="J36" s="3"/>
      <c r="K36" s="8">
        <v>36</v>
      </c>
      <c r="L36" s="16" t="s">
        <v>723</v>
      </c>
      <c r="M36" s="10" t="s">
        <v>724</v>
      </c>
      <c r="N36" s="34" t="s">
        <v>477</v>
      </c>
      <c r="O36" s="6" t="s">
        <v>664</v>
      </c>
      <c r="P36" s="6" t="s">
        <v>511</v>
      </c>
      <c r="Q36" s="6" t="s">
        <v>459</v>
      </c>
    </row>
    <row r="37" spans="1:17" s="1" customFormat="1" ht="28.5" customHeight="1">
      <c r="A37" s="61"/>
      <c r="B37" s="3">
        <v>36</v>
      </c>
      <c r="C37" s="50" t="s">
        <v>607</v>
      </c>
      <c r="D37" s="3"/>
      <c r="E37" s="3"/>
      <c r="F37" s="17"/>
      <c r="G37" s="3" t="s">
        <v>725</v>
      </c>
      <c r="H37" s="3"/>
      <c r="I37" s="3"/>
      <c r="J37" s="3"/>
      <c r="K37" s="8">
        <v>42</v>
      </c>
      <c r="L37" s="16" t="s">
        <v>726</v>
      </c>
      <c r="M37" s="10" t="s">
        <v>460</v>
      </c>
      <c r="N37" s="35" t="s">
        <v>526</v>
      </c>
      <c r="O37" s="6" t="s">
        <v>522</v>
      </c>
      <c r="P37" s="6" t="s">
        <v>496</v>
      </c>
      <c r="Q37" s="6"/>
    </row>
    <row r="38" spans="1:17" s="1" customFormat="1" ht="256.5" customHeight="1">
      <c r="A38" s="61"/>
      <c r="B38" s="3">
        <v>37</v>
      </c>
      <c r="C38" s="50"/>
      <c r="D38" s="3"/>
      <c r="E38" s="3"/>
      <c r="F38" s="17"/>
      <c r="G38" s="3" t="s">
        <v>727</v>
      </c>
      <c r="H38" s="3" t="s">
        <v>461</v>
      </c>
      <c r="I38" s="3"/>
      <c r="J38" s="3"/>
      <c r="K38" s="8" t="s">
        <v>728</v>
      </c>
      <c r="L38" s="16" t="s">
        <v>462</v>
      </c>
      <c r="M38" s="10" t="s">
        <v>729</v>
      </c>
      <c r="N38" s="35"/>
      <c r="O38" s="6" t="s">
        <v>522</v>
      </c>
      <c r="P38" s="6" t="s">
        <v>507</v>
      </c>
      <c r="Q38" s="6" t="s">
        <v>730</v>
      </c>
    </row>
    <row r="39" spans="1:17" s="1" customFormat="1" ht="99.75" customHeight="1">
      <c r="A39" s="61"/>
      <c r="B39" s="3">
        <v>38</v>
      </c>
      <c r="C39" s="50"/>
      <c r="D39" s="3"/>
      <c r="E39" s="3"/>
      <c r="F39" s="17"/>
      <c r="G39" s="3"/>
      <c r="H39" s="3" t="s">
        <v>731</v>
      </c>
      <c r="I39" s="3"/>
      <c r="J39" s="3"/>
      <c r="K39" s="8" t="s">
        <v>732</v>
      </c>
      <c r="L39" s="16" t="s">
        <v>733</v>
      </c>
      <c r="M39" s="10" t="s">
        <v>729</v>
      </c>
      <c r="N39" s="35"/>
      <c r="O39" s="6" t="s">
        <v>522</v>
      </c>
      <c r="P39" s="6" t="s">
        <v>500</v>
      </c>
      <c r="Q39" s="6"/>
    </row>
    <row r="40" spans="1:17" s="1" customFormat="1" ht="28.5" customHeight="1">
      <c r="A40" s="61"/>
      <c r="B40" s="3">
        <v>39</v>
      </c>
      <c r="C40" s="50"/>
      <c r="D40" s="3"/>
      <c r="E40" s="3"/>
      <c r="F40" s="17"/>
      <c r="G40" s="3"/>
      <c r="H40" s="3" t="s">
        <v>734</v>
      </c>
      <c r="I40" s="3"/>
      <c r="J40" s="3"/>
      <c r="K40" s="8" t="s">
        <v>735</v>
      </c>
      <c r="L40" s="16" t="s">
        <v>736</v>
      </c>
      <c r="M40" s="10" t="s">
        <v>729</v>
      </c>
      <c r="N40" s="35"/>
      <c r="O40" s="6" t="s">
        <v>522</v>
      </c>
      <c r="P40" s="6" t="s">
        <v>506</v>
      </c>
      <c r="Q40" s="6"/>
    </row>
    <row r="41" spans="1:17" s="1" customFormat="1" ht="142.5" customHeight="1">
      <c r="A41" s="61"/>
      <c r="B41" s="3">
        <v>40</v>
      </c>
      <c r="C41" s="50"/>
      <c r="D41" s="3"/>
      <c r="E41" s="3"/>
      <c r="F41" s="17"/>
      <c r="G41" s="3"/>
      <c r="H41" s="3" t="s">
        <v>737</v>
      </c>
      <c r="I41" s="3"/>
      <c r="J41" s="3"/>
      <c r="K41" s="8" t="s">
        <v>738</v>
      </c>
      <c r="L41" s="16" t="s">
        <v>739</v>
      </c>
      <c r="M41" s="10" t="s">
        <v>740</v>
      </c>
      <c r="N41" s="35"/>
      <c r="O41" s="6" t="s">
        <v>522</v>
      </c>
      <c r="P41" s="6" t="s">
        <v>510</v>
      </c>
      <c r="Q41" s="6"/>
    </row>
    <row r="42" spans="1:17" s="1" customFormat="1" ht="57" customHeight="1">
      <c r="A42" s="61"/>
      <c r="B42" s="3">
        <v>41</v>
      </c>
      <c r="C42" s="50" t="s">
        <v>608</v>
      </c>
      <c r="D42" s="3"/>
      <c r="E42" s="3"/>
      <c r="F42" s="18"/>
      <c r="G42" s="3" t="s">
        <v>741</v>
      </c>
      <c r="H42" s="3" t="s">
        <v>742</v>
      </c>
      <c r="I42" s="3"/>
      <c r="J42" s="3"/>
      <c r="K42" s="8" t="s">
        <v>743</v>
      </c>
      <c r="L42" s="16" t="s">
        <v>744</v>
      </c>
      <c r="M42" s="10" t="s">
        <v>745</v>
      </c>
      <c r="N42" s="35"/>
      <c r="O42" s="6" t="s">
        <v>522</v>
      </c>
      <c r="P42" s="6" t="s">
        <v>503</v>
      </c>
      <c r="Q42" s="6" t="s">
        <v>746</v>
      </c>
    </row>
    <row r="43" spans="1:17" s="1" customFormat="1" ht="71.25" customHeight="1">
      <c r="A43" s="61"/>
      <c r="B43" s="3">
        <v>42</v>
      </c>
      <c r="C43" s="50" t="s">
        <v>609</v>
      </c>
      <c r="D43" s="3"/>
      <c r="E43" s="3"/>
      <c r="F43" s="18"/>
      <c r="G43" s="3"/>
      <c r="H43" s="3" t="s">
        <v>747</v>
      </c>
      <c r="I43" s="3"/>
      <c r="J43" s="3"/>
      <c r="K43" s="8" t="s">
        <v>748</v>
      </c>
      <c r="L43" s="16" t="s">
        <v>546</v>
      </c>
      <c r="M43" s="10" t="s">
        <v>577</v>
      </c>
      <c r="N43" s="35"/>
      <c r="O43" s="6" t="s">
        <v>522</v>
      </c>
      <c r="P43" s="6" t="s">
        <v>507</v>
      </c>
      <c r="Q43" s="6" t="s">
        <v>749</v>
      </c>
    </row>
    <row r="44" spans="1:17" s="1" customFormat="1" ht="71.25" customHeight="1">
      <c r="A44" s="61"/>
      <c r="B44" s="3">
        <v>43</v>
      </c>
      <c r="C44" s="50" t="s">
        <v>610</v>
      </c>
      <c r="D44" s="3"/>
      <c r="E44" s="3"/>
      <c r="F44" s="18"/>
      <c r="G44" s="3"/>
      <c r="H44" s="3" t="s">
        <v>575</v>
      </c>
      <c r="I44" s="3"/>
      <c r="J44" s="3"/>
      <c r="K44" s="8" t="s">
        <v>464</v>
      </c>
      <c r="L44" s="16" t="s">
        <v>467</v>
      </c>
      <c r="M44" s="10" t="s">
        <v>750</v>
      </c>
      <c r="N44" s="35"/>
      <c r="O44" s="6" t="s">
        <v>522</v>
      </c>
      <c r="P44" s="6" t="s">
        <v>511</v>
      </c>
      <c r="Q44" s="6" t="s">
        <v>465</v>
      </c>
    </row>
    <row r="45" spans="1:17" s="1" customFormat="1" ht="69" customHeight="1">
      <c r="A45" s="61"/>
      <c r="B45" s="3">
        <v>44</v>
      </c>
      <c r="C45" s="50" t="s">
        <v>611</v>
      </c>
      <c r="D45" s="3"/>
      <c r="E45" s="3"/>
      <c r="F45" s="18"/>
      <c r="G45" s="3"/>
      <c r="H45" s="3" t="s">
        <v>751</v>
      </c>
      <c r="I45" s="3"/>
      <c r="J45" s="3"/>
      <c r="K45" s="8" t="s">
        <v>464</v>
      </c>
      <c r="L45" s="16" t="s">
        <v>466</v>
      </c>
      <c r="M45" s="10" t="s">
        <v>752</v>
      </c>
      <c r="N45" s="35"/>
      <c r="O45" s="6" t="s">
        <v>522</v>
      </c>
      <c r="P45" s="6" t="s">
        <v>513</v>
      </c>
      <c r="Q45" s="6"/>
    </row>
    <row r="46" spans="1:17" s="1" customFormat="1" ht="85.5" customHeight="1">
      <c r="A46" s="61"/>
      <c r="B46" s="3">
        <v>45</v>
      </c>
      <c r="C46" s="50" t="s">
        <v>612</v>
      </c>
      <c r="D46" s="3"/>
      <c r="E46" s="3"/>
      <c r="F46" s="17"/>
      <c r="G46" s="3" t="s">
        <v>753</v>
      </c>
      <c r="H46" s="3" t="s">
        <v>731</v>
      </c>
      <c r="I46" s="3"/>
      <c r="J46" s="3"/>
      <c r="K46" s="8" t="s">
        <v>754</v>
      </c>
      <c r="L46" s="16" t="s">
        <v>755</v>
      </c>
      <c r="M46" s="10" t="s">
        <v>756</v>
      </c>
      <c r="N46" s="35"/>
      <c r="O46" s="6" t="s">
        <v>522</v>
      </c>
      <c r="P46" s="6" t="s">
        <v>500</v>
      </c>
      <c r="Q46" s="6"/>
    </row>
    <row r="47" spans="1:17" s="1" customFormat="1" ht="99.75" customHeight="1">
      <c r="A47" s="61"/>
      <c r="B47" s="3">
        <v>46</v>
      </c>
      <c r="C47" s="50" t="s">
        <v>613</v>
      </c>
      <c r="D47" s="3"/>
      <c r="E47" s="3"/>
      <c r="F47" s="17"/>
      <c r="G47" s="3"/>
      <c r="H47" s="3" t="s">
        <v>734</v>
      </c>
      <c r="I47" s="3"/>
      <c r="J47" s="3"/>
      <c r="K47" s="8" t="s">
        <v>757</v>
      </c>
      <c r="L47" s="16" t="s">
        <v>758</v>
      </c>
      <c r="M47" s="10" t="s">
        <v>756</v>
      </c>
      <c r="N47" s="35"/>
      <c r="O47" s="6" t="s">
        <v>522</v>
      </c>
      <c r="P47" s="6" t="s">
        <v>506</v>
      </c>
      <c r="Q47" s="6"/>
    </row>
    <row r="48" spans="1:17" s="1" customFormat="1" ht="99.75" customHeight="1">
      <c r="A48" s="61"/>
      <c r="B48" s="3">
        <v>47</v>
      </c>
      <c r="C48" s="50" t="s">
        <v>614</v>
      </c>
      <c r="D48" s="3"/>
      <c r="E48" s="3"/>
      <c r="F48" s="17"/>
      <c r="G48" s="3"/>
      <c r="H48" s="3" t="s">
        <v>698</v>
      </c>
      <c r="I48" s="3"/>
      <c r="J48" s="3"/>
      <c r="K48" s="8" t="s">
        <v>759</v>
      </c>
      <c r="L48" s="16" t="s">
        <v>760</v>
      </c>
      <c r="M48" s="10" t="s">
        <v>756</v>
      </c>
      <c r="N48" s="35"/>
      <c r="O48" s="6" t="s">
        <v>522</v>
      </c>
      <c r="P48" s="6" t="s">
        <v>507</v>
      </c>
      <c r="Q48" s="6" t="s">
        <v>696</v>
      </c>
    </row>
    <row r="49" spans="1:17" s="1" customFormat="1" ht="71.25" customHeight="1">
      <c r="A49" s="61"/>
      <c r="B49" s="3">
        <v>48</v>
      </c>
      <c r="C49" s="50" t="s">
        <v>615</v>
      </c>
      <c r="D49" s="3"/>
      <c r="E49" s="3"/>
      <c r="F49" s="17" t="s">
        <v>761</v>
      </c>
      <c r="G49" s="7" t="s">
        <v>762</v>
      </c>
      <c r="H49" s="3"/>
      <c r="I49" s="3"/>
      <c r="J49" s="3"/>
      <c r="K49" s="8">
        <v>11</v>
      </c>
      <c r="L49" s="10" t="s">
        <v>763</v>
      </c>
      <c r="M49" s="17"/>
      <c r="N49" s="38"/>
      <c r="O49" s="6" t="s">
        <v>522</v>
      </c>
      <c r="P49" s="6" t="s">
        <v>503</v>
      </c>
      <c r="Q49" s="6" t="s">
        <v>687</v>
      </c>
    </row>
    <row r="50" spans="1:17" s="1" customFormat="1" ht="42.75" customHeight="1">
      <c r="A50" s="61"/>
      <c r="B50" s="3">
        <v>49</v>
      </c>
      <c r="C50" s="50" t="s">
        <v>616</v>
      </c>
      <c r="D50" s="3"/>
      <c r="E50" s="3"/>
      <c r="F50" s="17"/>
      <c r="G50" s="7" t="s">
        <v>764</v>
      </c>
      <c r="H50" s="3"/>
      <c r="I50" s="3"/>
      <c r="J50" s="3"/>
      <c r="K50" s="8">
        <v>11</v>
      </c>
      <c r="L50" s="10" t="s">
        <v>765</v>
      </c>
      <c r="M50" s="17"/>
      <c r="N50" s="38"/>
      <c r="O50" s="6" t="s">
        <v>522</v>
      </c>
      <c r="P50" s="6" t="s">
        <v>503</v>
      </c>
      <c r="Q50" s="6" t="s">
        <v>687</v>
      </c>
    </row>
    <row r="51" spans="1:17" s="1" customFormat="1" ht="71.25" customHeight="1">
      <c r="A51" s="61"/>
      <c r="B51" s="3">
        <v>50</v>
      </c>
      <c r="C51" s="50" t="str">
        <f>C$28</f>
        <v>201-013</v>
      </c>
      <c r="D51" s="3"/>
      <c r="E51" s="3"/>
      <c r="F51" s="17"/>
      <c r="G51" s="7" t="s">
        <v>542</v>
      </c>
      <c r="H51" s="3"/>
      <c r="I51" s="3"/>
      <c r="J51" s="3"/>
      <c r="K51" s="7">
        <f>$K$28</f>
        <v>11</v>
      </c>
      <c r="L51" s="16" t="str">
        <f>$L$28</f>
        <v>דגל פתיחה מחדש</v>
      </c>
      <c r="M5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51" s="39"/>
      <c r="O51" s="6" t="s">
        <v>522</v>
      </c>
      <c r="P51" s="6" t="s">
        <v>503</v>
      </c>
      <c r="Q51" s="6" t="s">
        <v>687</v>
      </c>
    </row>
    <row r="52" spans="1:17" s="1" customFormat="1" ht="285" customHeight="1">
      <c r="A52" s="61"/>
      <c r="B52" s="3">
        <v>51</v>
      </c>
      <c r="C52" s="50" t="str">
        <f>C$29</f>
        <v>201-014</v>
      </c>
      <c r="D52" s="3"/>
      <c r="E52" s="3"/>
      <c r="F52" s="17"/>
      <c r="G52" s="3" t="s">
        <v>543</v>
      </c>
      <c r="H52" s="3"/>
      <c r="I52" s="3"/>
      <c r="J52" s="3"/>
      <c r="K52" s="8">
        <f>$K$29</f>
        <v>13</v>
      </c>
      <c r="L52"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52" s="22" t="str">
        <f>$M$29</f>
        <v>אין לדווח על אינדיקטור לשינויים בתנאי העסקה (CH) כאשר חל שינוי בערכים של שדות מסוימים רק כתוצאה משינוי בשער החליפין או משינוי בערך ה"עוגן".</v>
      </c>
      <c r="N52" s="35"/>
      <c r="O52" s="6" t="s">
        <v>522</v>
      </c>
      <c r="P52" s="6" t="s">
        <v>503</v>
      </c>
      <c r="Q52" s="6" t="s">
        <v>687</v>
      </c>
    </row>
    <row r="53" spans="1:17" s="1" customFormat="1" ht="42.75" customHeight="1">
      <c r="A53" s="61"/>
      <c r="B53" s="3">
        <v>52</v>
      </c>
      <c r="C53" s="50" t="str">
        <f>C$30</f>
        <v>201-015</v>
      </c>
      <c r="D53" s="3"/>
      <c r="E53" s="3"/>
      <c r="F53" s="17"/>
      <c r="G53" s="3" t="s">
        <v>709</v>
      </c>
      <c r="H53" s="3"/>
      <c r="I53" s="3"/>
      <c r="J53" s="3"/>
      <c r="K53" s="8">
        <f>$K$30</f>
        <v>15</v>
      </c>
      <c r="L53" s="16" t="str">
        <f>$L$30</f>
        <v xml:space="preserve">שדה זה יכיל אינדיקטור המעיד כי השדות המדווחים בקשר לעסקה בלוח זה מכילים מידע חלקי ואינם מתייחסים לעסקה במלואה. </v>
      </c>
      <c r="M5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53" s="40"/>
      <c r="O53" s="6" t="s">
        <v>522</v>
      </c>
      <c r="P53" s="6" t="s">
        <v>503</v>
      </c>
      <c r="Q53" s="6" t="s">
        <v>687</v>
      </c>
    </row>
    <row r="54" spans="1:17" s="1" customFormat="1" ht="42.75" customHeight="1">
      <c r="A54" s="61"/>
      <c r="B54" s="3">
        <v>53</v>
      </c>
      <c r="C54" s="50" t="str">
        <f>C$31</f>
        <v>201-016</v>
      </c>
      <c r="D54" s="3"/>
      <c r="E54" s="3"/>
      <c r="F54" s="17"/>
      <c r="G54" s="3" t="s">
        <v>712</v>
      </c>
      <c r="H54" s="3"/>
      <c r="I54" s="3"/>
      <c r="J54" s="3"/>
      <c r="K54" s="8">
        <f>$K$31</f>
        <v>16</v>
      </c>
      <c r="L54" s="16" t="str">
        <f>$L$31</f>
        <v>המועד שבו נוצרה התחייבות כלפי הלקוח לספק אשראי במסגרת העסקה (ללא קשר לפעילות של רכישה או מכירת העסקה, כרטיס אשראי שאבד או נגנב, וכו').</v>
      </c>
      <c r="M54" s="10" t="str">
        <f>$M$31</f>
        <v>השדה לא יכלול תאריך החל לאחר תאריך נכונות הנתונים של הקובץ.</v>
      </c>
      <c r="N54" s="34" t="s">
        <v>523</v>
      </c>
      <c r="O54" s="6" t="s">
        <v>664</v>
      </c>
      <c r="P54" s="6" t="s">
        <v>496</v>
      </c>
      <c r="Q54" s="6"/>
    </row>
    <row r="55" spans="1:17" s="1" customFormat="1" ht="42.75" customHeight="1">
      <c r="A55" s="61"/>
      <c r="B55" s="3">
        <v>54</v>
      </c>
      <c r="C55" s="50" t="str">
        <f>C$32</f>
        <v>201-017</v>
      </c>
      <c r="D55" s="3"/>
      <c r="E55" s="3"/>
      <c r="F55" s="17"/>
      <c r="G55" s="3" t="s">
        <v>713</v>
      </c>
      <c r="H55" s="3"/>
      <c r="I55" s="3"/>
      <c r="J55" s="3"/>
      <c r="K55" s="8">
        <f>$K$32</f>
        <v>18</v>
      </c>
      <c r="L55" s="16" t="str">
        <f>$L$32</f>
        <v>שדה זה מכיל את המטרה שלשמה הועמדו האשראי או הערבות.</v>
      </c>
      <c r="M55" s="16" t="s">
        <v>534</v>
      </c>
      <c r="N55" s="40" t="s">
        <v>481</v>
      </c>
      <c r="O55" s="6" t="s">
        <v>522</v>
      </c>
      <c r="P55" s="6" t="s">
        <v>511</v>
      </c>
      <c r="Q55" s="6" t="s">
        <v>592</v>
      </c>
    </row>
    <row r="56" spans="1:17" s="1" customFormat="1" ht="71.25" customHeight="1">
      <c r="A56" s="61"/>
      <c r="B56" s="3">
        <v>55</v>
      </c>
      <c r="C56" s="50" t="s">
        <v>617</v>
      </c>
      <c r="D56" s="3"/>
      <c r="E56" s="3"/>
      <c r="F56" s="17"/>
      <c r="G56" s="3" t="s">
        <v>766</v>
      </c>
      <c r="H56" s="3"/>
      <c r="I56" s="3"/>
      <c r="J56" s="3"/>
      <c r="K56" s="8">
        <v>19</v>
      </c>
      <c r="L56" s="16" t="s">
        <v>767</v>
      </c>
      <c r="M56" s="10"/>
      <c r="N56" s="35"/>
      <c r="O56" s="6" t="s">
        <v>522</v>
      </c>
      <c r="P56" s="6" t="s">
        <v>503</v>
      </c>
      <c r="Q56" s="6" t="s">
        <v>768</v>
      </c>
    </row>
    <row r="57" spans="1:17" s="1" customFormat="1" ht="57" customHeight="1">
      <c r="A57" s="61"/>
      <c r="B57" s="3">
        <v>56</v>
      </c>
      <c r="C57" s="50" t="s">
        <v>618</v>
      </c>
      <c r="D57" s="3"/>
      <c r="E57" s="3"/>
      <c r="F57" s="17"/>
      <c r="G57" s="3" t="s">
        <v>769</v>
      </c>
      <c r="H57" s="3"/>
      <c r="I57" s="3"/>
      <c r="J57" s="3"/>
      <c r="K57" s="8">
        <v>20</v>
      </c>
      <c r="L57" s="16" t="s">
        <v>770</v>
      </c>
      <c r="M57" s="10"/>
      <c r="N57" s="35"/>
      <c r="O57" s="6" t="s">
        <v>522</v>
      </c>
      <c r="P57" s="6" t="s">
        <v>503</v>
      </c>
      <c r="Q57" s="6" t="s">
        <v>771</v>
      </c>
    </row>
    <row r="58" spans="1:17" s="1" customFormat="1" ht="14.25" customHeight="1">
      <c r="A58" s="61"/>
      <c r="B58" s="3">
        <v>57</v>
      </c>
      <c r="C58" s="50" t="str">
        <f>C$33</f>
        <v>201-018</v>
      </c>
      <c r="D58" s="3"/>
      <c r="E58" s="3"/>
      <c r="F58" s="17"/>
      <c r="G58" s="3" t="s">
        <v>716</v>
      </c>
      <c r="H58" s="3"/>
      <c r="I58" s="3"/>
      <c r="J58" s="3"/>
      <c r="K58" s="8">
        <f>$K$33</f>
        <v>21</v>
      </c>
      <c r="L58" s="16" t="str">
        <f>$L$33</f>
        <v>יש לציין את תאריך סיום העסקה הנקוב בעסקה.</v>
      </c>
      <c r="M58" s="10" t="str">
        <f>$M$33</f>
        <v>הערך בשדה חייב להיות שווה או גדול מתאריך תחילת העסקה</v>
      </c>
      <c r="N58" s="34" t="s">
        <v>474</v>
      </c>
      <c r="O58" s="6" t="s">
        <v>664</v>
      </c>
      <c r="P58" s="6" t="s">
        <v>496</v>
      </c>
      <c r="Q58" s="6"/>
    </row>
    <row r="59" spans="1:17" s="1" customFormat="1" ht="71.25" customHeight="1">
      <c r="A59" s="61"/>
      <c r="B59" s="3">
        <v>58</v>
      </c>
      <c r="C59" s="50" t="s">
        <v>619</v>
      </c>
      <c r="D59" s="3"/>
      <c r="E59" s="3"/>
      <c r="F59" s="17"/>
      <c r="G59" s="3" t="s">
        <v>772</v>
      </c>
      <c r="H59" s="3"/>
      <c r="I59" s="3"/>
      <c r="J59" s="3"/>
      <c r="K59" s="8">
        <v>22</v>
      </c>
      <c r="L59" s="16" t="s">
        <v>772</v>
      </c>
      <c r="M59" s="10" t="s">
        <v>773</v>
      </c>
      <c r="N59" s="34" t="s">
        <v>478</v>
      </c>
      <c r="O59" s="6" t="s">
        <v>664</v>
      </c>
      <c r="P59" s="6" t="s">
        <v>511</v>
      </c>
      <c r="Q59" s="6" t="s">
        <v>774</v>
      </c>
    </row>
    <row r="60" spans="1:17" s="1" customFormat="1" ht="14.25" customHeight="1">
      <c r="A60" s="61"/>
      <c r="B60" s="3">
        <v>59</v>
      </c>
      <c r="C60" s="50" t="s">
        <v>620</v>
      </c>
      <c r="D60" s="3"/>
      <c r="E60" s="3"/>
      <c r="F60" s="17"/>
      <c r="G60" s="3" t="s">
        <v>489</v>
      </c>
      <c r="H60" s="3"/>
      <c r="I60" s="3"/>
      <c r="J60" s="3"/>
      <c r="K60" s="8">
        <v>25</v>
      </c>
      <c r="L60" s="16" t="s">
        <v>775</v>
      </c>
      <c r="M60" s="10"/>
      <c r="N60" s="34" t="s">
        <v>475</v>
      </c>
      <c r="O60" s="6" t="s">
        <v>664</v>
      </c>
      <c r="P60" s="6" t="s">
        <v>512</v>
      </c>
      <c r="Q60" s="6"/>
    </row>
    <row r="61" spans="1:17" s="1" customFormat="1" ht="28.5" customHeight="1">
      <c r="A61" s="61"/>
      <c r="B61" s="3">
        <v>60</v>
      </c>
      <c r="C61" s="50" t="str">
        <f>C$35</f>
        <v>201-021</v>
      </c>
      <c r="D61" s="3"/>
      <c r="E61" s="3"/>
      <c r="F61" s="17"/>
      <c r="G61" s="3" t="s">
        <v>719</v>
      </c>
      <c r="H61" s="3"/>
      <c r="I61" s="3"/>
      <c r="J61" s="3"/>
      <c r="K61" s="8">
        <f>$K$35</f>
        <v>29</v>
      </c>
      <c r="L61" s="16" t="str">
        <f>$L$35</f>
        <v>יש לציין את המטבע המקורי בעסקה. לדוגמה, אם בהתאם להסכם, האשראי ניתן בדולרים ארה"ב, שדה זה יכלול את הקוד USD.</v>
      </c>
      <c r="M61" s="10"/>
      <c r="N61" s="34" t="s">
        <v>476</v>
      </c>
      <c r="O61" s="6" t="s">
        <v>664</v>
      </c>
      <c r="P61" s="6" t="s">
        <v>507</v>
      </c>
      <c r="Q61" s="6" t="s">
        <v>721</v>
      </c>
    </row>
    <row r="62" spans="1:17" s="1" customFormat="1" ht="128.25" customHeight="1">
      <c r="A62" s="61"/>
      <c r="B62" s="3">
        <v>61</v>
      </c>
      <c r="C62" s="50" t="s">
        <v>621</v>
      </c>
      <c r="D62" s="3"/>
      <c r="E62" s="3"/>
      <c r="F62" s="17"/>
      <c r="G62" s="3" t="s">
        <v>776</v>
      </c>
      <c r="H62" s="3"/>
      <c r="I62" s="3"/>
      <c r="J62" s="3"/>
      <c r="K62" s="8">
        <v>31</v>
      </c>
      <c r="L62" s="16" t="s">
        <v>490</v>
      </c>
      <c r="M62" s="10"/>
      <c r="N62" s="34" t="s">
        <v>475</v>
      </c>
      <c r="O62" s="6" t="s">
        <v>664</v>
      </c>
      <c r="P62" s="6" t="s">
        <v>512</v>
      </c>
      <c r="Q62" s="6"/>
    </row>
    <row r="63" spans="1:17" s="1" customFormat="1" ht="28.5" customHeight="1">
      <c r="A63" s="61"/>
      <c r="B63" s="3">
        <v>62</v>
      </c>
      <c r="C63" s="50" t="s">
        <v>622</v>
      </c>
      <c r="D63" s="3"/>
      <c r="E63" s="3"/>
      <c r="F63" s="17"/>
      <c r="G63" s="3" t="s">
        <v>777</v>
      </c>
      <c r="H63" s="3"/>
      <c r="I63" s="3"/>
      <c r="J63" s="3"/>
      <c r="K63" s="8">
        <v>32</v>
      </c>
      <c r="L63" s="16" t="s">
        <v>778</v>
      </c>
      <c r="M63" s="10" t="s">
        <v>585</v>
      </c>
      <c r="N63" s="34" t="s">
        <v>479</v>
      </c>
      <c r="O63" s="6" t="s">
        <v>522</v>
      </c>
      <c r="P63" s="6" t="s">
        <v>511</v>
      </c>
      <c r="Q63" s="6" t="s">
        <v>779</v>
      </c>
    </row>
    <row r="64" spans="1:17" s="1" customFormat="1" ht="114" customHeight="1">
      <c r="A64" s="61"/>
      <c r="B64" s="3">
        <v>63</v>
      </c>
      <c r="C64" s="50" t="s">
        <v>623</v>
      </c>
      <c r="D64" s="3"/>
      <c r="E64" s="3"/>
      <c r="F64" s="17"/>
      <c r="G64" s="3" t="s">
        <v>780</v>
      </c>
      <c r="H64" s="3"/>
      <c r="I64" s="3"/>
      <c r="J64" s="3"/>
      <c r="K64" s="8">
        <v>33</v>
      </c>
      <c r="L64" s="16" t="s">
        <v>470</v>
      </c>
      <c r="M64" s="10"/>
      <c r="N64" s="34" t="s">
        <v>475</v>
      </c>
      <c r="O64" s="6" t="s">
        <v>664</v>
      </c>
      <c r="P64" s="6" t="s">
        <v>512</v>
      </c>
      <c r="Q64" s="6"/>
    </row>
    <row r="65" spans="1:17" s="1" customFormat="1" ht="114" customHeight="1">
      <c r="A65" s="61"/>
      <c r="B65" s="3">
        <v>64</v>
      </c>
      <c r="C65" s="50" t="s">
        <v>624</v>
      </c>
      <c r="D65" s="3"/>
      <c r="E65" s="3"/>
      <c r="F65" s="17"/>
      <c r="G65" s="3" t="s">
        <v>781</v>
      </c>
      <c r="H65" s="3"/>
      <c r="I65" s="3"/>
      <c r="J65" s="3"/>
      <c r="K65" s="8">
        <v>34</v>
      </c>
      <c r="L65" s="16" t="s">
        <v>782</v>
      </c>
      <c r="M65" s="10"/>
      <c r="N65" s="34" t="s">
        <v>475</v>
      </c>
      <c r="O65" s="6" t="s">
        <v>664</v>
      </c>
      <c r="P65" s="6" t="s">
        <v>512</v>
      </c>
      <c r="Q65" s="6"/>
    </row>
    <row r="66" spans="1:17" s="1" customFormat="1" ht="199.5" customHeight="1">
      <c r="A66" s="61"/>
      <c r="B66" s="3">
        <v>65</v>
      </c>
      <c r="C66" s="50"/>
      <c r="D66" s="3"/>
      <c r="E66" s="3"/>
      <c r="F66" s="17"/>
      <c r="G66" s="3" t="s">
        <v>783</v>
      </c>
      <c r="H66" s="3"/>
      <c r="I66" s="3"/>
      <c r="J66" s="3"/>
      <c r="K66" s="8">
        <v>35</v>
      </c>
      <c r="L66" s="16" t="s">
        <v>491</v>
      </c>
      <c r="M66" s="10" t="s">
        <v>587</v>
      </c>
      <c r="N66" s="34" t="s">
        <v>480</v>
      </c>
      <c r="O66" s="6" t="s">
        <v>664</v>
      </c>
      <c r="P66" s="6" t="s">
        <v>514</v>
      </c>
      <c r="Q66" s="34" t="s">
        <v>586</v>
      </c>
    </row>
    <row r="67" spans="1:17" s="1" customFormat="1" ht="28.5" customHeight="1">
      <c r="A67" s="61"/>
      <c r="B67" s="3">
        <v>66</v>
      </c>
      <c r="C67" s="50" t="str">
        <f>C$36</f>
        <v>201-022</v>
      </c>
      <c r="D67" s="3"/>
      <c r="E67" s="3"/>
      <c r="F67" s="17"/>
      <c r="G67" s="3" t="s">
        <v>722</v>
      </c>
      <c r="H67" s="3"/>
      <c r="I67" s="3"/>
      <c r="J67" s="3"/>
      <c r="K67" s="8">
        <f>$K$36</f>
        <v>36</v>
      </c>
      <c r="L67" s="16" t="str">
        <f>$L$36</f>
        <v>יש לציין את קוד הסטטוס המתאר בצורה המדויקת ביותר את המצב הקיים של העסקה נכון לתאריך נכונות הנתונים</v>
      </c>
      <c r="M67" s="10"/>
      <c r="N67" s="34" t="s">
        <v>477</v>
      </c>
      <c r="O67" s="6" t="s">
        <v>664</v>
      </c>
      <c r="P67" s="6" t="s">
        <v>511</v>
      </c>
      <c r="Q67" s="6" t="s">
        <v>459</v>
      </c>
    </row>
    <row r="68" spans="1:17" s="1" customFormat="1" ht="57" customHeight="1">
      <c r="A68" s="61"/>
      <c r="B68" s="3">
        <v>67</v>
      </c>
      <c r="C68" s="50" t="s">
        <v>625</v>
      </c>
      <c r="D68" s="3"/>
      <c r="E68" s="3"/>
      <c r="F68" s="17"/>
      <c r="G68" s="3" t="s">
        <v>784</v>
      </c>
      <c r="H68" s="3"/>
      <c r="I68" s="3"/>
      <c r="J68" s="3"/>
      <c r="K68" s="8">
        <v>37</v>
      </c>
      <c r="L68" s="16" t="s">
        <v>785</v>
      </c>
      <c r="M68" s="10"/>
      <c r="N68" s="41"/>
      <c r="O68" s="6" t="s">
        <v>522</v>
      </c>
      <c r="P68" s="6" t="s">
        <v>503</v>
      </c>
      <c r="Q68" s="6" t="s">
        <v>786</v>
      </c>
    </row>
    <row r="69" spans="1:17" s="1" customFormat="1" ht="99.75" customHeight="1">
      <c r="A69" s="61"/>
      <c r="B69" s="3">
        <v>68</v>
      </c>
      <c r="C69" s="50" t="s">
        <v>626</v>
      </c>
      <c r="D69" s="3"/>
      <c r="E69" s="3"/>
      <c r="F69" s="17"/>
      <c r="G69" s="3" t="s">
        <v>787</v>
      </c>
      <c r="H69" s="3"/>
      <c r="I69" s="3"/>
      <c r="J69" s="3"/>
      <c r="K69" s="8">
        <v>38</v>
      </c>
      <c r="L69" s="16" t="s">
        <v>788</v>
      </c>
      <c r="M69" s="10" t="s">
        <v>789</v>
      </c>
      <c r="N69" s="41"/>
      <c r="O69" s="6" t="s">
        <v>522</v>
      </c>
      <c r="P69" s="6" t="s">
        <v>512</v>
      </c>
      <c r="Q69" s="6"/>
    </row>
    <row r="70" spans="1:17" s="1" customFormat="1" ht="114" customHeight="1">
      <c r="A70" s="61"/>
      <c r="B70" s="3">
        <v>69</v>
      </c>
      <c r="C70" s="50" t="s">
        <v>627</v>
      </c>
      <c r="D70" s="3"/>
      <c r="E70" s="3"/>
      <c r="F70" s="17"/>
      <c r="G70" s="3" t="s">
        <v>790</v>
      </c>
      <c r="H70" s="3"/>
      <c r="I70" s="3"/>
      <c r="J70" s="3"/>
      <c r="K70" s="8">
        <v>39</v>
      </c>
      <c r="L70" s="16" t="s">
        <v>791</v>
      </c>
      <c r="M70" s="16" t="s">
        <v>527</v>
      </c>
      <c r="N70" s="16" t="s">
        <v>528</v>
      </c>
      <c r="O70" s="6" t="s">
        <v>522</v>
      </c>
      <c r="P70" s="6" t="s">
        <v>496</v>
      </c>
      <c r="Q70" s="6"/>
    </row>
    <row r="71" spans="1:17" s="1" customFormat="1" ht="28.5" customHeight="1">
      <c r="A71" s="61"/>
      <c r="B71" s="3">
        <v>70</v>
      </c>
      <c r="C71" s="50" t="s">
        <v>628</v>
      </c>
      <c r="D71" s="3"/>
      <c r="E71" s="3"/>
      <c r="F71" s="17"/>
      <c r="G71" s="3" t="s">
        <v>792</v>
      </c>
      <c r="H71" s="3"/>
      <c r="I71" s="3"/>
      <c r="J71" s="3"/>
      <c r="K71" s="8">
        <v>41</v>
      </c>
      <c r="L71" s="16" t="s">
        <v>793</v>
      </c>
      <c r="M71" s="10" t="s">
        <v>794</v>
      </c>
      <c r="N71" s="35"/>
      <c r="O71" s="6" t="s">
        <v>522</v>
      </c>
      <c r="P71" s="6" t="s">
        <v>496</v>
      </c>
      <c r="Q71" s="6"/>
    </row>
    <row r="72" spans="1:17" s="1" customFormat="1" ht="28.5" customHeight="1">
      <c r="A72" s="61"/>
      <c r="B72" s="3">
        <v>71</v>
      </c>
      <c r="C72" s="50" t="s">
        <v>629</v>
      </c>
      <c r="D72" s="3"/>
      <c r="E72" s="3"/>
      <c r="F72" s="17"/>
      <c r="G72" s="3" t="s">
        <v>795</v>
      </c>
      <c r="H72" s="3"/>
      <c r="I72" s="3"/>
      <c r="J72" s="3"/>
      <c r="K72" s="8">
        <v>43</v>
      </c>
      <c r="L72" s="16" t="s">
        <v>796</v>
      </c>
      <c r="M72" s="10" t="s">
        <v>874</v>
      </c>
      <c r="N72" s="35"/>
      <c r="O72" s="6" t="s">
        <v>522</v>
      </c>
      <c r="P72" s="6" t="s">
        <v>496</v>
      </c>
      <c r="Q72" s="6"/>
    </row>
    <row r="73" spans="1:17" s="1" customFormat="1" ht="28.5" customHeight="1">
      <c r="A73" s="61"/>
      <c r="B73" s="3">
        <v>72</v>
      </c>
      <c r="C73" s="50" t="str">
        <f>C$37</f>
        <v>201-023</v>
      </c>
      <c r="D73" s="3"/>
      <c r="E73" s="3"/>
      <c r="F73" s="17"/>
      <c r="G73" s="3" t="s">
        <v>725</v>
      </c>
      <c r="H73" s="3"/>
      <c r="I73" s="3"/>
      <c r="J73" s="3"/>
      <c r="K73" s="8">
        <f>$K$37</f>
        <v>42</v>
      </c>
      <c r="L73" s="16" t="str">
        <f>$L$37</f>
        <v>יש לציין את התאריך בו העסקה נסגרה</v>
      </c>
      <c r="M73" s="10" t="str">
        <f>$M$37</f>
        <v>יש למלא את השדה בערך הנע בין תאריך ההתחלה לבין תאריך נכונות הנתונים; השדה ימולא אך ורק אם סטטוס העסקה הינו T או B</v>
      </c>
      <c r="N73" s="16" t="s">
        <v>526</v>
      </c>
      <c r="O73" s="6" t="s">
        <v>522</v>
      </c>
      <c r="P73" s="6" t="s">
        <v>496</v>
      </c>
      <c r="Q73" s="6"/>
    </row>
    <row r="74" spans="1:17" s="1" customFormat="1" ht="28.5" customHeight="1">
      <c r="A74" s="61"/>
      <c r="B74" s="3">
        <v>73</v>
      </c>
      <c r="C74" s="50" t="s">
        <v>630</v>
      </c>
      <c r="D74" s="3"/>
      <c r="E74" s="3"/>
      <c r="F74" s="17"/>
      <c r="G74" s="3" t="s">
        <v>797</v>
      </c>
      <c r="H74" s="3"/>
      <c r="I74" s="3"/>
      <c r="J74" s="3"/>
      <c r="K74" s="8">
        <v>44</v>
      </c>
      <c r="L74" s="16" t="s">
        <v>798</v>
      </c>
      <c r="M74" s="10" t="s">
        <v>874</v>
      </c>
      <c r="N74" s="35"/>
      <c r="O74" s="6" t="s">
        <v>522</v>
      </c>
      <c r="P74" s="6" t="s">
        <v>496</v>
      </c>
      <c r="Q74" s="6"/>
    </row>
    <row r="75" spans="1:17" s="1" customFormat="1" ht="14.25" customHeight="1">
      <c r="A75" s="61"/>
      <c r="B75" s="3">
        <v>74</v>
      </c>
      <c r="C75" s="50" t="s">
        <v>631</v>
      </c>
      <c r="D75" s="3"/>
      <c r="E75" s="3"/>
      <c r="F75" s="17"/>
      <c r="G75" s="3" t="s">
        <v>799</v>
      </c>
      <c r="H75" s="3"/>
      <c r="I75" s="3"/>
      <c r="J75" s="3"/>
      <c r="K75" s="8">
        <v>46</v>
      </c>
      <c r="L75" s="18" t="s">
        <v>800</v>
      </c>
      <c r="M75" s="10"/>
      <c r="N75" s="35"/>
      <c r="O75" s="6" t="s">
        <v>522</v>
      </c>
      <c r="P75" s="6" t="s">
        <v>503</v>
      </c>
      <c r="Q75" s="6" t="s">
        <v>687</v>
      </c>
    </row>
    <row r="76" spans="1:17" s="1" customFormat="1" ht="14.25" customHeight="1">
      <c r="A76" s="61"/>
      <c r="B76" s="3">
        <v>75</v>
      </c>
      <c r="C76" s="50" t="s">
        <v>632</v>
      </c>
      <c r="D76" s="3"/>
      <c r="E76" s="3"/>
      <c r="F76" s="17"/>
      <c r="G76" s="3" t="s">
        <v>801</v>
      </c>
      <c r="H76" s="3"/>
      <c r="I76" s="3"/>
      <c r="J76" s="3"/>
      <c r="K76" s="8">
        <v>46</v>
      </c>
      <c r="L76" s="18" t="s">
        <v>802</v>
      </c>
      <c r="M76" s="10"/>
      <c r="N76" s="35"/>
      <c r="O76" s="6" t="s">
        <v>522</v>
      </c>
      <c r="P76" s="6" t="s">
        <v>503</v>
      </c>
      <c r="Q76" s="6" t="s">
        <v>687</v>
      </c>
    </row>
    <row r="77" spans="1:17" s="1" customFormat="1" ht="14.25" customHeight="1">
      <c r="A77" s="61"/>
      <c r="B77" s="3">
        <v>76</v>
      </c>
      <c r="C77" s="50" t="s">
        <v>633</v>
      </c>
      <c r="D77" s="3"/>
      <c r="E77" s="3"/>
      <c r="F77" s="17"/>
      <c r="G77" s="3" t="s">
        <v>803</v>
      </c>
      <c r="H77" s="3"/>
      <c r="I77" s="3"/>
      <c r="J77" s="3"/>
      <c r="K77" s="8">
        <v>46</v>
      </c>
      <c r="L77" s="18" t="s">
        <v>804</v>
      </c>
      <c r="M77" s="10"/>
      <c r="N77" s="35"/>
      <c r="O77" s="6" t="s">
        <v>522</v>
      </c>
      <c r="P77" s="6" t="s">
        <v>503</v>
      </c>
      <c r="Q77" s="6" t="s">
        <v>687</v>
      </c>
    </row>
    <row r="78" spans="1:17" s="1" customFormat="1" ht="42.75" customHeight="1">
      <c r="A78" s="61"/>
      <c r="B78" s="3">
        <v>77</v>
      </c>
      <c r="C78" s="50" t="s">
        <v>634</v>
      </c>
      <c r="D78" s="3"/>
      <c r="E78" s="3"/>
      <c r="F78" s="17"/>
      <c r="G78" s="3" t="s">
        <v>805</v>
      </c>
      <c r="H78" s="3"/>
      <c r="I78" s="3"/>
      <c r="J78" s="3"/>
      <c r="K78" s="8">
        <v>46</v>
      </c>
      <c r="L78" s="16" t="s">
        <v>806</v>
      </c>
      <c r="M78" s="10"/>
      <c r="N78" s="35"/>
      <c r="O78" s="6" t="s">
        <v>522</v>
      </c>
      <c r="P78" s="6" t="s">
        <v>503</v>
      </c>
      <c r="Q78" s="6" t="s">
        <v>687</v>
      </c>
    </row>
    <row r="79" spans="1:17" s="1" customFormat="1" ht="28.5" customHeight="1">
      <c r="A79" s="61"/>
      <c r="B79" s="3">
        <v>78</v>
      </c>
      <c r="C79" s="50" t="s">
        <v>635</v>
      </c>
      <c r="D79" s="3"/>
      <c r="E79" s="3"/>
      <c r="F79" s="17"/>
      <c r="G79" s="3" t="s">
        <v>807</v>
      </c>
      <c r="H79" s="3"/>
      <c r="I79" s="3"/>
      <c r="J79" s="3"/>
      <c r="K79" s="8">
        <v>46</v>
      </c>
      <c r="L79" s="16" t="s">
        <v>808</v>
      </c>
      <c r="M79" s="10"/>
      <c r="N79" s="35"/>
      <c r="O79" s="6" t="s">
        <v>522</v>
      </c>
      <c r="P79" s="6" t="s">
        <v>503</v>
      </c>
      <c r="Q79" s="6" t="s">
        <v>687</v>
      </c>
    </row>
    <row r="80" spans="1:17" s="1" customFormat="1" ht="256.5" customHeight="1">
      <c r="A80" s="61"/>
      <c r="B80" s="3">
        <v>79</v>
      </c>
      <c r="C80" s="50"/>
      <c r="D80" s="3"/>
      <c r="E80" s="3"/>
      <c r="F80" s="17"/>
      <c r="G80" s="3" t="s">
        <v>727</v>
      </c>
      <c r="H80" s="3" t="s">
        <v>461</v>
      </c>
      <c r="I80" s="3"/>
      <c r="J80" s="3"/>
      <c r="K80" s="8" t="str">
        <f>$K$38</f>
        <v>14.א</v>
      </c>
      <c r="L80"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80" s="10" t="str">
        <f>$M$38</f>
        <v>אם ממלאים שדה זה, יש למלא גם את כל השדות הקשורים ל"העברה/ שותפות"</v>
      </c>
      <c r="N80" s="35"/>
      <c r="O80" s="6" t="s">
        <v>522</v>
      </c>
      <c r="P80" s="6" t="s">
        <v>507</v>
      </c>
      <c r="Q80" s="6" t="s">
        <v>730</v>
      </c>
    </row>
    <row r="81" spans="1:17" s="1" customFormat="1" ht="99.75" customHeight="1">
      <c r="A81" s="61"/>
      <c r="B81" s="3">
        <v>80</v>
      </c>
      <c r="C81" s="50"/>
      <c r="D81" s="3"/>
      <c r="E81" s="3"/>
      <c r="F81" s="17"/>
      <c r="G81" s="3"/>
      <c r="H81" s="3" t="s">
        <v>731</v>
      </c>
      <c r="I81" s="3"/>
      <c r="J81" s="3"/>
      <c r="K81" s="8" t="str">
        <f>$K$39</f>
        <v>14.ב</v>
      </c>
      <c r="L81"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81" s="10" t="str">
        <f t="shared" ref="M81" si="0">$M$38</f>
        <v>אם ממלאים שדה זה, יש למלא גם את כל השדות הקשורים ל"העברה/ שותפות"</v>
      </c>
      <c r="N81" s="35"/>
      <c r="O81" s="6" t="s">
        <v>522</v>
      </c>
      <c r="P81" s="6" t="s">
        <v>500</v>
      </c>
      <c r="Q81" s="6"/>
    </row>
    <row r="82" spans="1:17" s="1" customFormat="1" ht="28.5" customHeight="1">
      <c r="A82" s="61"/>
      <c r="B82" s="3">
        <v>81</v>
      </c>
      <c r="C82" s="50"/>
      <c r="D82" s="3"/>
      <c r="E82" s="3"/>
      <c r="F82" s="17"/>
      <c r="G82" s="3"/>
      <c r="H82" s="3" t="s">
        <v>734</v>
      </c>
      <c r="I82" s="3"/>
      <c r="J82" s="3"/>
      <c r="K82" s="8" t="str">
        <f>$K$40</f>
        <v>14.ג</v>
      </c>
      <c r="L82" s="16" t="str">
        <f>$L$40</f>
        <v>מציין את מס' התאגיד של הקונה / המוכר / שותף ששמו מדווח בשדה אינדיקטור העברה/ שותפות - שם התאגיד.</v>
      </c>
      <c r="M82" s="10" t="str">
        <f>$M$40</f>
        <v>אם ממלאים שדה זה, יש למלא גם את כל השדות הקשורים ל"העברה/ שותפות"</v>
      </c>
      <c r="N82" s="35"/>
      <c r="O82" s="6" t="s">
        <v>522</v>
      </c>
      <c r="P82" s="6" t="s">
        <v>506</v>
      </c>
      <c r="Q82" s="6"/>
    </row>
    <row r="83" spans="1:17" s="1" customFormat="1" ht="142.5" customHeight="1">
      <c r="A83" s="61"/>
      <c r="B83" s="3">
        <v>82</v>
      </c>
      <c r="C83" s="50"/>
      <c r="D83" s="3"/>
      <c r="E83" s="3"/>
      <c r="F83" s="17"/>
      <c r="G83" s="3"/>
      <c r="H83" s="3" t="s">
        <v>737</v>
      </c>
      <c r="I83" s="3"/>
      <c r="J83" s="3"/>
      <c r="K83" s="8" t="str">
        <f>$K$41</f>
        <v>14.ד</v>
      </c>
      <c r="L83"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83"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83" s="35"/>
      <c r="O83" s="6" t="s">
        <v>522</v>
      </c>
      <c r="P83" s="6" t="s">
        <v>510</v>
      </c>
      <c r="Q83" s="6"/>
    </row>
    <row r="84" spans="1:17" s="1" customFormat="1" ht="42.75" customHeight="1">
      <c r="A84" s="61"/>
      <c r="B84" s="3">
        <v>83</v>
      </c>
      <c r="C84" s="50" t="s">
        <v>636</v>
      </c>
      <c r="D84" s="3"/>
      <c r="E84" s="3"/>
      <c r="F84" s="17"/>
      <c r="G84" s="3" t="s">
        <v>809</v>
      </c>
      <c r="H84" s="3" t="s">
        <v>810</v>
      </c>
      <c r="I84" s="3"/>
      <c r="J84" s="3"/>
      <c r="K84" s="8" t="s">
        <v>811</v>
      </c>
      <c r="L84" s="10" t="s">
        <v>812</v>
      </c>
      <c r="M84" s="10" t="s">
        <v>492</v>
      </c>
      <c r="N84" s="35"/>
      <c r="O84" s="6" t="s">
        <v>522</v>
      </c>
      <c r="P84" s="6" t="s">
        <v>500</v>
      </c>
      <c r="Q84" s="6"/>
    </row>
    <row r="85" spans="1:17" s="1" customFormat="1" ht="42.75" customHeight="1">
      <c r="A85" s="61"/>
      <c r="B85" s="3">
        <v>84</v>
      </c>
      <c r="C85" s="50" t="s">
        <v>637</v>
      </c>
      <c r="D85" s="3"/>
      <c r="E85" s="3"/>
      <c r="F85" s="17"/>
      <c r="G85" s="3"/>
      <c r="H85" s="3" t="s">
        <v>813</v>
      </c>
      <c r="I85" s="3" t="s">
        <v>590</v>
      </c>
      <c r="J85" s="3"/>
      <c r="K85" s="8" t="s">
        <v>814</v>
      </c>
      <c r="L85" s="16" t="s">
        <v>815</v>
      </c>
      <c r="M85" s="10" t="s">
        <v>816</v>
      </c>
      <c r="N85" s="35"/>
      <c r="O85" s="6" t="s">
        <v>522</v>
      </c>
      <c r="P85" s="6" t="s">
        <v>512</v>
      </c>
      <c r="Q85" s="6"/>
    </row>
    <row r="86" spans="1:17" s="1" customFormat="1" ht="28.5" customHeight="1">
      <c r="A86" s="61"/>
      <c r="B86" s="3">
        <v>85</v>
      </c>
      <c r="C86" s="50" t="s">
        <v>638</v>
      </c>
      <c r="D86" s="3"/>
      <c r="E86" s="3"/>
      <c r="F86" s="17"/>
      <c r="G86" s="3"/>
      <c r="H86" s="3"/>
      <c r="I86" s="3" t="s">
        <v>655</v>
      </c>
      <c r="J86" s="3"/>
      <c r="K86" s="8" t="s">
        <v>817</v>
      </c>
      <c r="L86" s="16" t="s">
        <v>818</v>
      </c>
      <c r="M86" s="10" t="s">
        <v>819</v>
      </c>
      <c r="N86" s="35"/>
      <c r="O86" s="6" t="s">
        <v>522</v>
      </c>
      <c r="P86" s="6" t="s">
        <v>511</v>
      </c>
      <c r="Q86" s="6" t="s">
        <v>820</v>
      </c>
    </row>
    <row r="87" spans="1:17" s="1" customFormat="1" ht="57">
      <c r="A87" s="61"/>
      <c r="B87" s="3">
        <v>86</v>
      </c>
      <c r="C87" s="50" t="str">
        <f>C$42</f>
        <v>201-032</v>
      </c>
      <c r="D87" s="3"/>
      <c r="E87" s="3"/>
      <c r="F87" s="17"/>
      <c r="G87" s="3" t="s">
        <v>741</v>
      </c>
      <c r="H87" s="3" t="s">
        <v>742</v>
      </c>
      <c r="I87" s="3"/>
      <c r="J87" s="3"/>
      <c r="K87" s="8" t="str">
        <f>$K$42</f>
        <v>27.א</v>
      </c>
      <c r="L87"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87" s="10" t="str">
        <f>$M$42</f>
        <v xml:space="preserve">יש למלא שדה זה אם ממלאים את המקטע "מסלול הריבית"
אין למלא את מקטע "מסלול הריבית" אם ממלאים את המקטע "פרטי תאגיד".
</v>
      </c>
      <c r="N87" s="40"/>
      <c r="O87" s="6" t="s">
        <v>522</v>
      </c>
      <c r="P87" s="6" t="s">
        <v>503</v>
      </c>
      <c r="Q87" s="6" t="s">
        <v>746</v>
      </c>
    </row>
    <row r="88" spans="1:17" s="1" customFormat="1" ht="57" customHeight="1">
      <c r="A88" s="61"/>
      <c r="B88" s="3">
        <v>87</v>
      </c>
      <c r="C88" s="50" t="str">
        <f>C$43</f>
        <v>201-033</v>
      </c>
      <c r="D88" s="3"/>
      <c r="E88" s="3"/>
      <c r="F88" s="17"/>
      <c r="G88" s="3"/>
      <c r="H88" s="3" t="s">
        <v>747</v>
      </c>
      <c r="I88" s="3"/>
      <c r="J88" s="3"/>
      <c r="K88" s="8" t="str">
        <f>$K$43</f>
        <v>27.ו</v>
      </c>
      <c r="L88" s="16" t="str">
        <f>$L$43</f>
        <v xml:space="preserve">מציין את הערך המעיד על סוג ההצמדה במסלול. </v>
      </c>
      <c r="M88" s="10" t="s">
        <v>578</v>
      </c>
      <c r="N88" s="40"/>
      <c r="O88" s="6" t="s">
        <v>522</v>
      </c>
      <c r="P88" s="6" t="s">
        <v>507</v>
      </c>
      <c r="Q88" s="6" t="s">
        <v>749</v>
      </c>
    </row>
    <row r="89" spans="1:17" s="1" customFormat="1" ht="57" customHeight="1">
      <c r="A89" s="61"/>
      <c r="B89" s="3">
        <v>88</v>
      </c>
      <c r="C89" s="50" t="str">
        <f>C$44</f>
        <v>201-034</v>
      </c>
      <c r="D89" s="3"/>
      <c r="E89" s="3"/>
      <c r="F89" s="17"/>
      <c r="G89" s="3"/>
      <c r="H89" s="3" t="s">
        <v>575</v>
      </c>
      <c r="I89" s="3"/>
      <c r="J89" s="3"/>
      <c r="K89" s="8" t="s">
        <v>464</v>
      </c>
      <c r="L89" s="16" t="str">
        <f>$L$44</f>
        <v xml:space="preserve">יש לציין את סוג העוגן  </v>
      </c>
      <c r="M89" s="10" t="s">
        <v>576</v>
      </c>
      <c r="N89" s="40"/>
      <c r="O89" s="6" t="s">
        <v>522</v>
      </c>
      <c r="P89" s="6" t="s">
        <v>511</v>
      </c>
      <c r="Q89" s="6" t="s">
        <v>465</v>
      </c>
    </row>
    <row r="90" spans="1:17" s="1" customFormat="1" ht="59.25" customHeight="1">
      <c r="A90" s="61"/>
      <c r="B90" s="3">
        <v>89</v>
      </c>
      <c r="C90" s="50" t="str">
        <f>C$45</f>
        <v>201-035</v>
      </c>
      <c r="D90" s="3"/>
      <c r="E90" s="3"/>
      <c r="F90" s="17"/>
      <c r="G90" s="3"/>
      <c r="H90" s="3" t="s">
        <v>751</v>
      </c>
      <c r="I90" s="3"/>
      <c r="J90" s="3"/>
      <c r="K90" s="8" t="s">
        <v>464</v>
      </c>
      <c r="L90" s="16" t="str">
        <f>$L$45</f>
        <v>יש לציין את אחוזי המרווח במסלול</v>
      </c>
      <c r="M90"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90" s="40"/>
      <c r="O90" s="6" t="s">
        <v>522</v>
      </c>
      <c r="P90" s="6" t="s">
        <v>513</v>
      </c>
      <c r="Q90" s="6"/>
    </row>
    <row r="91" spans="1:17" s="1" customFormat="1" ht="57">
      <c r="A91" s="61"/>
      <c r="B91" s="3">
        <v>90</v>
      </c>
      <c r="C91" s="50" t="s">
        <v>639</v>
      </c>
      <c r="D91" s="3"/>
      <c r="E91" s="3"/>
      <c r="F91" s="17"/>
      <c r="G91" s="3"/>
      <c r="H91" s="3" t="s">
        <v>821</v>
      </c>
      <c r="I91" s="3"/>
      <c r="J91" s="3"/>
      <c r="K91" s="8" t="s">
        <v>822</v>
      </c>
      <c r="L91" s="16" t="s">
        <v>879</v>
      </c>
      <c r="M91" s="10" t="s">
        <v>823</v>
      </c>
      <c r="N91" s="40"/>
      <c r="O91" s="6" t="s">
        <v>522</v>
      </c>
      <c r="P91" s="6" t="s">
        <v>515</v>
      </c>
      <c r="Q91" s="6"/>
    </row>
    <row r="92" spans="1:17" s="1" customFormat="1" ht="57" customHeight="1">
      <c r="A92" s="61"/>
      <c r="B92" s="3">
        <v>91</v>
      </c>
      <c r="C92" s="50" t="s">
        <v>640</v>
      </c>
      <c r="D92" s="3"/>
      <c r="E92" s="3"/>
      <c r="F92" s="17"/>
      <c r="G92" s="3"/>
      <c r="H92" s="3" t="s">
        <v>824</v>
      </c>
      <c r="I92" s="3"/>
      <c r="J92" s="3"/>
      <c r="K92" s="8" t="s">
        <v>825</v>
      </c>
      <c r="L92" s="16" t="s">
        <v>826</v>
      </c>
      <c r="M92" s="10" t="s">
        <v>827</v>
      </c>
      <c r="N92" s="40"/>
      <c r="O92" s="6" t="s">
        <v>522</v>
      </c>
      <c r="P92" s="6" t="s">
        <v>515</v>
      </c>
      <c r="Q92" s="6"/>
    </row>
    <row r="93" spans="1:17" s="1" customFormat="1" ht="57" customHeight="1">
      <c r="A93" s="61"/>
      <c r="B93" s="3">
        <v>92</v>
      </c>
      <c r="C93" s="50" t="s">
        <v>641</v>
      </c>
      <c r="D93" s="3"/>
      <c r="E93" s="3"/>
      <c r="F93" s="17"/>
      <c r="G93" s="3"/>
      <c r="H93" s="3" t="s">
        <v>828</v>
      </c>
      <c r="I93" s="3"/>
      <c r="J93" s="3"/>
      <c r="K93" s="8" t="s">
        <v>829</v>
      </c>
      <c r="L93" s="16" t="s">
        <v>830</v>
      </c>
      <c r="M93" s="10" t="str">
        <f>$M$42</f>
        <v xml:space="preserve">יש למלא שדה זה אם ממלאים את המקטע "מסלול הריבית"
אין למלא את מקטע "מסלול הריבית" אם ממלאים את המקטע "פרטי תאגיד".
</v>
      </c>
      <c r="N93" s="40"/>
      <c r="O93" s="6" t="s">
        <v>522</v>
      </c>
      <c r="P93" s="6" t="s">
        <v>512</v>
      </c>
      <c r="Q93" s="6"/>
    </row>
    <row r="94" spans="1:17" s="1" customFormat="1" ht="114" customHeight="1">
      <c r="A94" s="61"/>
      <c r="B94" s="3">
        <v>93</v>
      </c>
      <c r="C94" s="50" t="s">
        <v>642</v>
      </c>
      <c r="D94" s="3"/>
      <c r="E94" s="3"/>
      <c r="F94" s="17"/>
      <c r="G94" s="3" t="s">
        <v>831</v>
      </c>
      <c r="H94" s="3" t="s">
        <v>832</v>
      </c>
      <c r="I94" s="3"/>
      <c r="J94" s="3"/>
      <c r="K94" s="8">
        <v>40</v>
      </c>
      <c r="L94" s="16" t="s">
        <v>833</v>
      </c>
      <c r="M94" s="10" t="s">
        <v>834</v>
      </c>
      <c r="N94" s="35"/>
      <c r="O94" s="6" t="s">
        <v>522</v>
      </c>
      <c r="P94" s="6" t="s">
        <v>512</v>
      </c>
      <c r="Q94" s="6"/>
    </row>
    <row r="95" spans="1:17" s="1" customFormat="1" ht="14.25" customHeight="1">
      <c r="A95" s="61"/>
      <c r="B95" s="3">
        <v>94</v>
      </c>
      <c r="C95" s="50" t="s">
        <v>643</v>
      </c>
      <c r="D95" s="3"/>
      <c r="E95" s="3"/>
      <c r="F95" s="17"/>
      <c r="G95" s="3"/>
      <c r="H95" s="16" t="s">
        <v>836</v>
      </c>
      <c r="I95" s="3"/>
      <c r="J95" s="3"/>
      <c r="K95" s="8" t="s">
        <v>835</v>
      </c>
      <c r="L95" s="16" t="s">
        <v>836</v>
      </c>
      <c r="M95" s="10" t="s">
        <v>834</v>
      </c>
      <c r="N95" s="35"/>
      <c r="O95" s="6" t="s">
        <v>522</v>
      </c>
      <c r="P95" s="6" t="s">
        <v>511</v>
      </c>
      <c r="Q95" s="6" t="s">
        <v>837</v>
      </c>
    </row>
    <row r="96" spans="1:17" s="1" customFormat="1" ht="85.5" customHeight="1">
      <c r="A96" s="61"/>
      <c r="B96" s="3">
        <v>95</v>
      </c>
      <c r="C96" s="50" t="str">
        <f>C$46</f>
        <v>201-024</v>
      </c>
      <c r="D96" s="3"/>
      <c r="E96" s="3"/>
      <c r="F96" s="17"/>
      <c r="G96" s="3" t="s">
        <v>753</v>
      </c>
      <c r="H96" s="3" t="s">
        <v>731</v>
      </c>
      <c r="I96" s="3"/>
      <c r="J96" s="3"/>
      <c r="K96" s="8" t="str">
        <f>$K$46</f>
        <v>48.א</v>
      </c>
      <c r="L96"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96" s="10" t="str">
        <f>$M$46</f>
        <v>יש למלא מקטע זה אם ממלאים את השדה "פרטי תאגיד"</v>
      </c>
      <c r="N96" s="35"/>
      <c r="O96" s="6" t="s">
        <v>522</v>
      </c>
      <c r="P96" s="6" t="s">
        <v>500</v>
      </c>
      <c r="Q96" s="6"/>
    </row>
    <row r="97" spans="1:17" s="1" customFormat="1" ht="99.75" customHeight="1">
      <c r="A97" s="61"/>
      <c r="B97" s="3">
        <v>96</v>
      </c>
      <c r="C97" s="50" t="str">
        <f>C$47</f>
        <v>201-025</v>
      </c>
      <c r="D97" s="3"/>
      <c r="E97" s="3"/>
      <c r="F97" s="17"/>
      <c r="G97" s="3"/>
      <c r="H97" s="3" t="s">
        <v>734</v>
      </c>
      <c r="I97" s="3"/>
      <c r="J97" s="3"/>
      <c r="K97" s="8" t="str">
        <f>$K$47</f>
        <v>48.ב</v>
      </c>
      <c r="L97"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97" s="10" t="str">
        <f>$M$47</f>
        <v>יש למלא מקטע זה אם ממלאים את השדה "פרטי תאגיד"</v>
      </c>
      <c r="N97" s="35"/>
      <c r="O97" s="6" t="s">
        <v>522</v>
      </c>
      <c r="P97" s="6" t="s">
        <v>506</v>
      </c>
      <c r="Q97" s="6"/>
    </row>
    <row r="98" spans="1:17" s="1" customFormat="1" ht="99.75" customHeight="1">
      <c r="A98" s="61"/>
      <c r="B98" s="3">
        <v>97</v>
      </c>
      <c r="C98" s="50" t="str">
        <f>C$48</f>
        <v>201-026</v>
      </c>
      <c r="D98" s="3"/>
      <c r="E98" s="3"/>
      <c r="F98" s="17"/>
      <c r="G98" s="3"/>
      <c r="H98" s="3" t="s">
        <v>698</v>
      </c>
      <c r="I98" s="3"/>
      <c r="J98" s="3"/>
      <c r="K98" s="8" t="str">
        <f>$K$48</f>
        <v>48.ג</v>
      </c>
      <c r="L98"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98" s="10" t="str">
        <f>$M$48</f>
        <v>יש למלא מקטע זה אם ממלאים את השדה "פרטי תאגיד"</v>
      </c>
      <c r="N98" s="35"/>
      <c r="O98" s="6" t="s">
        <v>522</v>
      </c>
      <c r="P98" s="6" t="s">
        <v>507</v>
      </c>
      <c r="Q98" s="6" t="s">
        <v>696</v>
      </c>
    </row>
    <row r="99" spans="1:17" s="1" customFormat="1" ht="71.25" customHeight="1">
      <c r="A99" s="61"/>
      <c r="B99" s="3">
        <v>98</v>
      </c>
      <c r="C99" s="50" t="str">
        <f>C$49</f>
        <v>201-041</v>
      </c>
      <c r="D99" s="3"/>
      <c r="E99" s="3"/>
      <c r="F99" s="17" t="s">
        <v>838</v>
      </c>
      <c r="G99" s="7" t="s">
        <v>762</v>
      </c>
      <c r="H99" s="3"/>
      <c r="I99" s="3"/>
      <c r="J99" s="3"/>
      <c r="K99" s="8">
        <f>$K$49</f>
        <v>11</v>
      </c>
      <c r="L99" s="10" t="str">
        <f>$L$49</f>
        <v>עסקת אשראי חדשה בעקבות עסקה שנסגרה או הוחלפה (במלואה או בחלקה) כחלק מארגון החוב מחדש.</v>
      </c>
      <c r="M99" s="10"/>
      <c r="N99" s="35"/>
      <c r="O99" s="6" t="s">
        <v>522</v>
      </c>
      <c r="P99" s="6" t="s">
        <v>503</v>
      </c>
      <c r="Q99" s="6" t="s">
        <v>687</v>
      </c>
    </row>
    <row r="100" spans="1:17" s="1" customFormat="1" ht="42.75" customHeight="1">
      <c r="A100" s="61"/>
      <c r="B100" s="3">
        <v>99</v>
      </c>
      <c r="C100" s="50" t="str">
        <f>C$50</f>
        <v>201-040</v>
      </c>
      <c r="D100" s="3"/>
      <c r="E100" s="3"/>
      <c r="F100" s="17"/>
      <c r="G100" s="7" t="s">
        <v>764</v>
      </c>
      <c r="H100" s="3"/>
      <c r="I100" s="3"/>
      <c r="J100" s="3"/>
      <c r="K100" s="8">
        <f>$K$50</f>
        <v>11</v>
      </c>
      <c r="L100" s="10" t="str">
        <f>$L$50</f>
        <v xml:space="preserve">עסקת אשראי חדשה בעקבות ערבות שחולטה. </v>
      </c>
      <c r="M100" s="10"/>
      <c r="N100" s="35"/>
      <c r="O100" s="6" t="s">
        <v>522</v>
      </c>
      <c r="P100" s="6" t="s">
        <v>503</v>
      </c>
      <c r="Q100" s="6" t="s">
        <v>687</v>
      </c>
    </row>
    <row r="101" spans="1:17" s="1" customFormat="1" ht="71.25" customHeight="1">
      <c r="A101" s="61"/>
      <c r="B101" s="3">
        <v>100</v>
      </c>
      <c r="C101" s="50" t="str">
        <f>C$28</f>
        <v>201-013</v>
      </c>
      <c r="D101" s="3"/>
      <c r="E101" s="3"/>
      <c r="F101" s="17"/>
      <c r="G101" s="7" t="s">
        <v>542</v>
      </c>
      <c r="H101" s="3"/>
      <c r="I101" s="3"/>
      <c r="J101" s="3"/>
      <c r="K101" s="7">
        <f>$K$28</f>
        <v>11</v>
      </c>
      <c r="L101" s="16" t="str">
        <f>$L$28</f>
        <v>דגל פתיחה מחדש</v>
      </c>
      <c r="M10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01" s="39"/>
      <c r="O101" s="6" t="s">
        <v>522</v>
      </c>
      <c r="P101" s="6" t="s">
        <v>503</v>
      </c>
      <c r="Q101" s="6" t="s">
        <v>687</v>
      </c>
    </row>
    <row r="102" spans="1:17" s="1" customFormat="1" ht="285" customHeight="1">
      <c r="A102" s="61"/>
      <c r="B102" s="3">
        <v>101</v>
      </c>
      <c r="C102" s="50" t="str">
        <f>C$29</f>
        <v>201-014</v>
      </c>
      <c r="D102" s="3"/>
      <c r="E102" s="3"/>
      <c r="F102" s="17"/>
      <c r="G102" s="3" t="s">
        <v>543</v>
      </c>
      <c r="H102" s="3"/>
      <c r="I102" s="3"/>
      <c r="J102" s="3"/>
      <c r="K102" s="8">
        <f>$K$29</f>
        <v>13</v>
      </c>
      <c r="L102"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02" s="22" t="str">
        <f>$M$29</f>
        <v>אין לדווח על אינדיקטור לשינויים בתנאי העסקה (CH) כאשר חל שינוי בערכים של שדות מסוימים רק כתוצאה משינוי בשער החליפין או משינוי בערך ה"עוגן".</v>
      </c>
      <c r="N102" s="35"/>
      <c r="O102" s="6" t="s">
        <v>522</v>
      </c>
      <c r="P102" s="6" t="s">
        <v>503</v>
      </c>
      <c r="Q102" s="6" t="s">
        <v>687</v>
      </c>
    </row>
    <row r="103" spans="1:17" s="1" customFormat="1" ht="42.75" customHeight="1">
      <c r="A103" s="61"/>
      <c r="B103" s="3">
        <v>102</v>
      </c>
      <c r="C103" s="50" t="str">
        <f>C$30</f>
        <v>201-015</v>
      </c>
      <c r="D103" s="3"/>
      <c r="E103" s="3"/>
      <c r="F103" s="17"/>
      <c r="G103" s="3" t="s">
        <v>709</v>
      </c>
      <c r="H103" s="3"/>
      <c r="I103" s="3"/>
      <c r="J103" s="3"/>
      <c r="K103" s="8">
        <f>$K$30</f>
        <v>15</v>
      </c>
      <c r="L103" s="16" t="str">
        <f>$L$30</f>
        <v xml:space="preserve">שדה זה יכיל אינדיקטור המעיד כי השדות המדווחים בקשר לעסקה בלוח זה מכילים מידע חלקי ואינם מתייחסים לעסקה במלואה. </v>
      </c>
      <c r="M10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03" s="35"/>
      <c r="O103" s="6" t="s">
        <v>522</v>
      </c>
      <c r="P103" s="6" t="s">
        <v>503</v>
      </c>
      <c r="Q103" s="6" t="s">
        <v>687</v>
      </c>
    </row>
    <row r="104" spans="1:17" s="1" customFormat="1" ht="42.75" customHeight="1">
      <c r="A104" s="61"/>
      <c r="B104" s="3">
        <v>103</v>
      </c>
      <c r="C104" s="50" t="str">
        <f>C$31</f>
        <v>201-016</v>
      </c>
      <c r="D104" s="3"/>
      <c r="E104" s="3"/>
      <c r="F104" s="17"/>
      <c r="G104" s="3" t="s">
        <v>712</v>
      </c>
      <c r="H104" s="3"/>
      <c r="I104" s="3"/>
      <c r="J104" s="3"/>
      <c r="K104" s="8">
        <f>$K$31</f>
        <v>16</v>
      </c>
      <c r="L104" s="16" t="str">
        <f>$L$31</f>
        <v>המועד שבו נוצרה התחייבות כלפי הלקוח לספק אשראי במסגרת העסקה (ללא קשר לפעילות של רכישה או מכירת העסקה, כרטיס אשראי שאבד או נגנב, וכו').</v>
      </c>
      <c r="M104" s="10" t="str">
        <f>$M$31</f>
        <v>השדה לא יכלול תאריך החל לאחר תאריך נכונות הנתונים של הקובץ.</v>
      </c>
      <c r="N104" s="34" t="s">
        <v>523</v>
      </c>
      <c r="O104" s="6" t="s">
        <v>664</v>
      </c>
      <c r="P104" s="6" t="s">
        <v>496</v>
      </c>
      <c r="Q104" s="6"/>
    </row>
    <row r="105" spans="1:17" s="1" customFormat="1" ht="42.75" customHeight="1">
      <c r="A105" s="61"/>
      <c r="B105" s="3">
        <v>104</v>
      </c>
      <c r="C105" s="50" t="str">
        <f>C$32</f>
        <v>201-017</v>
      </c>
      <c r="D105" s="3"/>
      <c r="E105" s="3"/>
      <c r="F105" s="17"/>
      <c r="G105" s="3" t="s">
        <v>713</v>
      </c>
      <c r="H105" s="3"/>
      <c r="I105" s="3"/>
      <c r="J105" s="3"/>
      <c r="K105" s="8">
        <f>$K$32</f>
        <v>18</v>
      </c>
      <c r="L105" s="16" t="str">
        <f>$L$32</f>
        <v>שדה זה מכיל את המטרה שלשמה הועמדו האשראי או הערבות.</v>
      </c>
      <c r="M105" s="10" t="str">
        <f>$M$55</f>
        <v>מידע לגבי מטרת אשראי יימסר רק לגבי עסקאות אשראי שסכום ההלוואה בהן עולה על 5,000 ש"ח.
לא ניתן למלא שדה זה עם הערך 7 (כרטיסי אשראי)</v>
      </c>
      <c r="N105" s="35" t="s">
        <v>481</v>
      </c>
      <c r="O105" s="6" t="s">
        <v>522</v>
      </c>
      <c r="P105" s="6" t="s">
        <v>511</v>
      </c>
      <c r="Q105" s="6" t="s">
        <v>592</v>
      </c>
    </row>
    <row r="106" spans="1:17" s="1" customFormat="1" ht="71.25" customHeight="1">
      <c r="A106" s="61"/>
      <c r="B106" s="3">
        <v>105</v>
      </c>
      <c r="C106" s="50" t="str">
        <f>C$56</f>
        <v>201-042</v>
      </c>
      <c r="D106" s="3"/>
      <c r="E106" s="3"/>
      <c r="F106" s="17"/>
      <c r="G106" s="3" t="s">
        <v>766</v>
      </c>
      <c r="H106" s="3"/>
      <c r="I106" s="3"/>
      <c r="J106" s="3"/>
      <c r="K106" s="8">
        <f>$K$56</f>
        <v>19</v>
      </c>
      <c r="L106"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06" s="10"/>
      <c r="N106" s="35"/>
      <c r="O106" s="6" t="s">
        <v>522</v>
      </c>
      <c r="P106" s="6" t="s">
        <v>503</v>
      </c>
      <c r="Q106" s="6" t="s">
        <v>768</v>
      </c>
    </row>
    <row r="107" spans="1:17" s="1" customFormat="1" ht="57" customHeight="1">
      <c r="A107" s="61"/>
      <c r="B107" s="3">
        <v>106</v>
      </c>
      <c r="C107" s="50" t="str">
        <f>C$57</f>
        <v>201-043</v>
      </c>
      <c r="D107" s="3"/>
      <c r="E107" s="3"/>
      <c r="F107" s="17"/>
      <c r="G107" s="3" t="s">
        <v>769</v>
      </c>
      <c r="H107" s="3"/>
      <c r="I107" s="3"/>
      <c r="J107" s="3"/>
      <c r="K107" s="8">
        <f>$K$57</f>
        <v>20</v>
      </c>
      <c r="L107"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07" s="10"/>
      <c r="N107" s="35"/>
      <c r="O107" s="6" t="s">
        <v>522</v>
      </c>
      <c r="P107" s="6" t="s">
        <v>503</v>
      </c>
      <c r="Q107" s="6" t="s">
        <v>771</v>
      </c>
    </row>
    <row r="108" spans="1:17" s="1" customFormat="1" ht="14.25" customHeight="1">
      <c r="A108" s="61"/>
      <c r="B108" s="3">
        <v>107</v>
      </c>
      <c r="C108" s="50" t="str">
        <f>C$33</f>
        <v>201-018</v>
      </c>
      <c r="D108" s="3"/>
      <c r="E108" s="3"/>
      <c r="F108" s="17"/>
      <c r="G108" s="3" t="s">
        <v>716</v>
      </c>
      <c r="H108" s="3"/>
      <c r="I108" s="3"/>
      <c r="J108" s="3"/>
      <c r="K108" s="8">
        <f>$K$33</f>
        <v>21</v>
      </c>
      <c r="L108" s="16" t="str">
        <f>$L$33</f>
        <v>יש לציין את תאריך סיום העסקה הנקוב בעסקה.</v>
      </c>
      <c r="M108" s="10" t="str">
        <f>$M$33</f>
        <v>הערך בשדה חייב להיות שווה או גדול מתאריך תחילת העסקה</v>
      </c>
      <c r="N108" s="34" t="s">
        <v>474</v>
      </c>
      <c r="O108" s="6" t="s">
        <v>664</v>
      </c>
      <c r="P108" s="6" t="s">
        <v>496</v>
      </c>
      <c r="Q108" s="6"/>
    </row>
    <row r="109" spans="1:17" s="1" customFormat="1" ht="71.25" customHeight="1">
      <c r="A109" s="61"/>
      <c r="B109" s="3">
        <v>108</v>
      </c>
      <c r="C109" s="50" t="str">
        <f>C$59</f>
        <v>201-044</v>
      </c>
      <c r="D109" s="3"/>
      <c r="E109" s="3"/>
      <c r="F109" s="17"/>
      <c r="G109" s="3" t="s">
        <v>772</v>
      </c>
      <c r="H109" s="3"/>
      <c r="I109" s="3"/>
      <c r="J109" s="3"/>
      <c r="K109" s="8">
        <f>$K$59</f>
        <v>22</v>
      </c>
      <c r="L109" s="16" t="str">
        <f>$L$59</f>
        <v>תדירות התשלומים</v>
      </c>
      <c r="M109" s="10" t="str">
        <f>$M$59</f>
        <v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v>
      </c>
      <c r="N109" s="50" t="s">
        <v>478</v>
      </c>
      <c r="O109" s="6" t="s">
        <v>664</v>
      </c>
      <c r="P109" s="6" t="s">
        <v>511</v>
      </c>
      <c r="Q109" s="6" t="s">
        <v>774</v>
      </c>
    </row>
    <row r="110" spans="1:17" s="1" customFormat="1" ht="14.25" customHeight="1">
      <c r="A110" s="61"/>
      <c r="B110" s="3">
        <v>109</v>
      </c>
      <c r="C110" s="50" t="str">
        <f>C$60</f>
        <v>201-045</v>
      </c>
      <c r="D110" s="3"/>
      <c r="E110" s="3"/>
      <c r="F110" s="17"/>
      <c r="G110" s="3" t="s">
        <v>489</v>
      </c>
      <c r="H110" s="3"/>
      <c r="I110" s="3"/>
      <c r="J110" s="3"/>
      <c r="K110" s="8">
        <f>$K$60</f>
        <v>25</v>
      </c>
      <c r="L110" s="16" t="str">
        <f>$L$60</f>
        <v>יש לציין את סכום ההלוואה המקורי (הקרן בלבד).</v>
      </c>
      <c r="M110" s="16"/>
      <c r="N110" s="50" t="s">
        <v>475</v>
      </c>
      <c r="O110" s="6" t="s">
        <v>664</v>
      </c>
      <c r="P110" s="6" t="s">
        <v>512</v>
      </c>
      <c r="Q110" s="6"/>
    </row>
    <row r="111" spans="1:17" s="1" customFormat="1" ht="28.5" customHeight="1">
      <c r="A111" s="61"/>
      <c r="B111" s="3">
        <v>110</v>
      </c>
      <c r="C111" s="50" t="str">
        <f>C$35</f>
        <v>201-021</v>
      </c>
      <c r="D111" s="3"/>
      <c r="E111" s="3"/>
      <c r="F111" s="17"/>
      <c r="G111" s="3" t="s">
        <v>719</v>
      </c>
      <c r="H111" s="3"/>
      <c r="I111" s="3"/>
      <c r="J111" s="3"/>
      <c r="K111" s="8">
        <f>$K$35</f>
        <v>29</v>
      </c>
      <c r="L111" s="16" t="str">
        <f>$L$35</f>
        <v>יש לציין את המטבע המקורי בעסקה. לדוגמה, אם בהתאם להסכם, האשראי ניתן בדולרים ארה"ב, שדה זה יכלול את הקוד USD.</v>
      </c>
      <c r="M111" s="10"/>
      <c r="N111" s="34" t="s">
        <v>476</v>
      </c>
      <c r="O111" s="6" t="s">
        <v>664</v>
      </c>
      <c r="P111" s="6" t="s">
        <v>507</v>
      </c>
      <c r="Q111" s="6" t="s">
        <v>721</v>
      </c>
    </row>
    <row r="112" spans="1:17" s="1" customFormat="1" ht="128.25" customHeight="1">
      <c r="A112" s="61"/>
      <c r="B112" s="3">
        <v>111</v>
      </c>
      <c r="C112" s="50" t="str">
        <f>C$62</f>
        <v>201-046</v>
      </c>
      <c r="D112" s="3"/>
      <c r="E112" s="3"/>
      <c r="F112" s="17"/>
      <c r="G112" s="3" t="s">
        <v>776</v>
      </c>
      <c r="H112" s="3"/>
      <c r="I112" s="3"/>
      <c r="J112" s="3"/>
      <c r="K112" s="8">
        <f>$K$62</f>
        <v>31</v>
      </c>
      <c r="L112" s="16"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v>
      </c>
      <c r="M112" s="10"/>
      <c r="N112" s="34" t="s">
        <v>475</v>
      </c>
      <c r="O112" s="6" t="s">
        <v>664</v>
      </c>
      <c r="P112" s="6" t="s">
        <v>512</v>
      </c>
      <c r="Q112" s="6"/>
    </row>
    <row r="113" spans="1:17" s="1" customFormat="1" ht="28.5" customHeight="1">
      <c r="A113" s="61"/>
      <c r="B113" s="3">
        <v>112</v>
      </c>
      <c r="C113" s="50" t="str">
        <f>C$63</f>
        <v>201-047</v>
      </c>
      <c r="D113" s="3"/>
      <c r="E113" s="3"/>
      <c r="F113" s="17"/>
      <c r="G113" s="3" t="s">
        <v>777</v>
      </c>
      <c r="H113" s="3"/>
      <c r="I113" s="3"/>
      <c r="J113" s="3"/>
      <c r="K113" s="8">
        <f>$K$63</f>
        <v>32</v>
      </c>
      <c r="L113" s="16" t="str">
        <f>$L$63</f>
        <v>יכיל את הקוד המתאר את סוג התשלום שדווח בשדה "סכום התשלום החודשי הצפוי".</v>
      </c>
      <c r="M113" s="10" t="str">
        <f>$M$63</f>
        <v>כאשר שדה "סכום התשלום החודשי הצפוי" ריק, גם שדה זה יישאר ריק.</v>
      </c>
      <c r="N113" s="50" t="s">
        <v>479</v>
      </c>
      <c r="O113" s="6" t="s">
        <v>522</v>
      </c>
      <c r="P113" s="6" t="s">
        <v>511</v>
      </c>
      <c r="Q113" s="6" t="s">
        <v>779</v>
      </c>
    </row>
    <row r="114" spans="1:17" s="1" customFormat="1" ht="114" customHeight="1">
      <c r="A114" s="61"/>
      <c r="B114" s="3">
        <v>113</v>
      </c>
      <c r="C114" s="50" t="str">
        <f>C$64</f>
        <v>201-048</v>
      </c>
      <c r="D114" s="3"/>
      <c r="E114" s="3"/>
      <c r="F114" s="17"/>
      <c r="G114" s="3" t="s">
        <v>780</v>
      </c>
      <c r="H114" s="3"/>
      <c r="I114" s="3"/>
      <c r="J114" s="3"/>
      <c r="K114" s="8">
        <f>$K$64</f>
        <v>33</v>
      </c>
      <c r="L114" s="16"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114" s="10"/>
      <c r="N114" s="34" t="s">
        <v>475</v>
      </c>
      <c r="O114" s="6" t="s">
        <v>664</v>
      </c>
      <c r="P114" s="6" t="s">
        <v>512</v>
      </c>
      <c r="Q114" s="6"/>
    </row>
    <row r="115" spans="1:17" s="1" customFormat="1" ht="114" customHeight="1">
      <c r="A115" s="61"/>
      <c r="B115" s="3">
        <v>114</v>
      </c>
      <c r="C115" s="50" t="str">
        <f>C$65</f>
        <v>201-049</v>
      </c>
      <c r="D115" s="3"/>
      <c r="E115" s="3"/>
      <c r="F115" s="17"/>
      <c r="G115" s="3" t="s">
        <v>781</v>
      </c>
      <c r="H115" s="3"/>
      <c r="I115" s="3"/>
      <c r="J115" s="3"/>
      <c r="K115" s="8">
        <f>$K$65</f>
        <v>34</v>
      </c>
      <c r="L115"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15" s="10"/>
      <c r="N115" s="34" t="s">
        <v>475</v>
      </c>
      <c r="O115" s="6" t="s">
        <v>664</v>
      </c>
      <c r="P115" s="6" t="s">
        <v>512</v>
      </c>
      <c r="Q115" s="6"/>
    </row>
    <row r="116" spans="1:17" s="1" customFormat="1" ht="199.5" customHeight="1">
      <c r="A116" s="61"/>
      <c r="B116" s="3">
        <v>115</v>
      </c>
      <c r="C116" s="50"/>
      <c r="D116" s="3"/>
      <c r="E116" s="3"/>
      <c r="F116" s="17"/>
      <c r="G116" s="3" t="s">
        <v>783</v>
      </c>
      <c r="H116" s="3"/>
      <c r="I116" s="3"/>
      <c r="J116" s="3"/>
      <c r="K116" s="8">
        <f>$K$66</f>
        <v>35</v>
      </c>
      <c r="L116"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16"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16" s="34" t="s">
        <v>480</v>
      </c>
      <c r="O116" s="6" t="s">
        <v>664</v>
      </c>
      <c r="P116" s="6" t="s">
        <v>514</v>
      </c>
      <c r="Q116" s="34" t="s">
        <v>586</v>
      </c>
    </row>
    <row r="117" spans="1:17" s="1" customFormat="1" ht="28.5" customHeight="1">
      <c r="A117" s="61"/>
      <c r="B117" s="3">
        <v>116</v>
      </c>
      <c r="C117" s="50" t="str">
        <f>C$36</f>
        <v>201-022</v>
      </c>
      <c r="D117" s="3"/>
      <c r="E117" s="3"/>
      <c r="F117" s="17"/>
      <c r="G117" s="3" t="s">
        <v>722</v>
      </c>
      <c r="H117" s="3"/>
      <c r="I117" s="3"/>
      <c r="J117" s="3"/>
      <c r="K117" s="8">
        <f>$K$36</f>
        <v>36</v>
      </c>
      <c r="L117" s="16" t="str">
        <f>$L$36</f>
        <v>יש לציין את קוד הסטטוס המתאר בצורה המדויקת ביותר את המצב הקיים של העסקה נכון לתאריך נכונות הנתונים</v>
      </c>
      <c r="M117" s="10"/>
      <c r="N117" s="34" t="s">
        <v>477</v>
      </c>
      <c r="O117" s="6" t="s">
        <v>664</v>
      </c>
      <c r="P117" s="6" t="s">
        <v>511</v>
      </c>
      <c r="Q117" s="6" t="s">
        <v>459</v>
      </c>
    </row>
    <row r="118" spans="1:17" s="1" customFormat="1" ht="57" customHeight="1">
      <c r="A118" s="61"/>
      <c r="B118" s="3">
        <v>117</v>
      </c>
      <c r="C118" s="50" t="str">
        <f>C$68</f>
        <v>201-050</v>
      </c>
      <c r="D118" s="3"/>
      <c r="E118" s="3"/>
      <c r="F118" s="17"/>
      <c r="G118" s="3" t="s">
        <v>784</v>
      </c>
      <c r="H118" s="3"/>
      <c r="I118" s="3"/>
      <c r="J118" s="3"/>
      <c r="K118" s="8">
        <f>$K$68</f>
        <v>37</v>
      </c>
      <c r="L118"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118" s="10"/>
      <c r="N118" s="35"/>
      <c r="O118" s="6" t="s">
        <v>522</v>
      </c>
      <c r="P118" s="6" t="s">
        <v>503</v>
      </c>
      <c r="Q118" s="6" t="s">
        <v>786</v>
      </c>
    </row>
    <row r="119" spans="1:17" s="1" customFormat="1" ht="99.75" customHeight="1">
      <c r="A119" s="61"/>
      <c r="B119" s="3">
        <v>118</v>
      </c>
      <c r="C119" s="50" t="str">
        <f>C$69</f>
        <v>201-051</v>
      </c>
      <c r="D119" s="3"/>
      <c r="E119" s="3"/>
      <c r="F119" s="17"/>
      <c r="G119" s="3" t="s">
        <v>787</v>
      </c>
      <c r="H119" s="3"/>
      <c r="I119" s="3"/>
      <c r="J119" s="3"/>
      <c r="K119" s="8">
        <f>$K$69</f>
        <v>38</v>
      </c>
      <c r="L119" s="16" t="str">
        <f>$L$69</f>
        <v xml:space="preserve">סך הסכומים (לפני הפרשה לחובות מסופקים ומחיקות) שמועדם לתשלום עבר ולא שולמו (למעט סכומים לתשלום שטרם חלפו 30 ימים ממועד תשלומם).
</v>
      </c>
      <c r="M119"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119" s="60" t="s">
        <v>875</v>
      </c>
      <c r="O119" s="6" t="s">
        <v>522</v>
      </c>
      <c r="P119" s="6" t="s">
        <v>512</v>
      </c>
      <c r="Q119" s="6"/>
    </row>
    <row r="120" spans="1:17" s="1" customFormat="1" ht="114" customHeight="1">
      <c r="A120" s="61"/>
      <c r="B120" s="3">
        <v>119</v>
      </c>
      <c r="C120" s="50" t="str">
        <f>C$70</f>
        <v>201-052</v>
      </c>
      <c r="D120" s="3"/>
      <c r="E120" s="3"/>
      <c r="F120" s="17"/>
      <c r="G120" s="3" t="s">
        <v>790</v>
      </c>
      <c r="H120" s="3"/>
      <c r="I120" s="3"/>
      <c r="J120" s="3"/>
      <c r="K120" s="8">
        <f>$K$70</f>
        <v>39</v>
      </c>
      <c r="L120"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20" s="10" t="str">
        <f>$M$70</f>
        <v xml:space="preserve">הערך בשדה זה יהיה בין "תאריך ההתחלה" לבין "תאריך נכונות הנתונים" </v>
      </c>
      <c r="N120" s="10" t="str">
        <f>$N$70</f>
        <v xml:space="preserve">יש למלא את תאריך נכונות הנתונים בניכוי הערך שקיים בשדה "פיגור בתשלום"
</v>
      </c>
      <c r="O120" s="6" t="s">
        <v>522</v>
      </c>
      <c r="P120" s="6" t="s">
        <v>496</v>
      </c>
      <c r="Q120" s="6"/>
    </row>
    <row r="121" spans="1:17" s="1" customFormat="1" ht="28.5" customHeight="1">
      <c r="A121" s="61"/>
      <c r="B121" s="3">
        <v>120</v>
      </c>
      <c r="C121" s="50" t="str">
        <f>C$71</f>
        <v>201-053</v>
      </c>
      <c r="D121" s="3"/>
      <c r="E121" s="3"/>
      <c r="F121" s="17"/>
      <c r="G121" s="3" t="s">
        <v>792</v>
      </c>
      <c r="H121" s="3"/>
      <c r="I121" s="3"/>
      <c r="J121" s="3"/>
      <c r="K121" s="8">
        <f>$K$71</f>
        <v>41</v>
      </c>
      <c r="L121" s="16" t="str">
        <f>$L$71</f>
        <v xml:space="preserve">שדה זה יכיל את תאריך התשלום האחרון העדכני ביותר בו בוצע תשלום על ידי הלקוח, בין אם בוצע תשלום מלא או חלקי.  </v>
      </c>
      <c r="M121" s="10" t="str">
        <f>$M$71</f>
        <v>הערך בשדה זה יהיה בין "תאריך ההתחלה" לבין "תאריך נכונות הנתונים"</v>
      </c>
      <c r="N121" s="40"/>
      <c r="O121" s="6" t="s">
        <v>522</v>
      </c>
      <c r="P121" s="6" t="s">
        <v>496</v>
      </c>
      <c r="Q121" s="6"/>
    </row>
    <row r="122" spans="1:17" s="1" customFormat="1" ht="28.5" customHeight="1">
      <c r="A122" s="61"/>
      <c r="B122" s="3">
        <v>121</v>
      </c>
      <c r="C122" s="50" t="str">
        <f>C$72</f>
        <v>201-054</v>
      </c>
      <c r="D122" s="3"/>
      <c r="E122" s="3"/>
      <c r="F122" s="17"/>
      <c r="G122" s="3" t="s">
        <v>795</v>
      </c>
      <c r="H122" s="3"/>
      <c r="I122" s="3"/>
      <c r="J122" s="3"/>
      <c r="K122" s="8">
        <f>$K$72</f>
        <v>43</v>
      </c>
      <c r="L122" s="16" t="str">
        <f>$L$72</f>
        <v>שדה זה יעודכן כאשר תדירות התשלום בשדה "תדירות התשלומים" הינה 10 - "תשלום בלון".</v>
      </c>
      <c r="M122" s="16" t="str">
        <f>$M$72</f>
        <v>הערך בשדה זה יהיה בין "תאריך ההתחלה" לבין "מועד סיום העסקה" (במידה ומולא ערך)</v>
      </c>
      <c r="N122" s="40"/>
      <c r="O122" s="6" t="s">
        <v>522</v>
      </c>
      <c r="P122" s="6" t="s">
        <v>496</v>
      </c>
      <c r="Q122" s="6"/>
    </row>
    <row r="123" spans="1:17" s="1" customFormat="1" ht="28.5" customHeight="1">
      <c r="A123" s="61"/>
      <c r="B123" s="3">
        <v>122</v>
      </c>
      <c r="C123" s="50" t="str">
        <f>C$37</f>
        <v>201-023</v>
      </c>
      <c r="D123" s="3"/>
      <c r="E123" s="3"/>
      <c r="F123" s="17"/>
      <c r="G123" s="3" t="s">
        <v>725</v>
      </c>
      <c r="H123" s="3"/>
      <c r="I123" s="3"/>
      <c r="J123" s="3"/>
      <c r="K123" s="8">
        <f>$K$37</f>
        <v>42</v>
      </c>
      <c r="L123" s="16" t="str">
        <f>$L$37</f>
        <v>יש לציין את התאריך בו העסקה נסגרה</v>
      </c>
      <c r="M123" s="10" t="str">
        <f>$M$37</f>
        <v>יש למלא את השדה בערך הנע בין תאריך ההתחלה לבין תאריך נכונות הנתונים; השדה ימולא אך ורק אם סטטוס העסקה הינו T או B</v>
      </c>
      <c r="N123" s="35" t="s">
        <v>526</v>
      </c>
      <c r="O123" s="6" t="s">
        <v>522</v>
      </c>
      <c r="P123" s="6" t="s">
        <v>496</v>
      </c>
      <c r="Q123" s="6"/>
    </row>
    <row r="124" spans="1:17" s="1" customFormat="1" ht="28.5" customHeight="1">
      <c r="A124" s="61"/>
      <c r="B124" s="3">
        <v>123</v>
      </c>
      <c r="C124" s="50" t="str">
        <f>C$74</f>
        <v>201-055</v>
      </c>
      <c r="D124" s="3"/>
      <c r="E124" s="3"/>
      <c r="F124" s="17"/>
      <c r="G124" s="3" t="s">
        <v>797</v>
      </c>
      <c r="H124" s="3"/>
      <c r="I124" s="3"/>
      <c r="J124" s="3"/>
      <c r="K124" s="8">
        <f>$K$74</f>
        <v>44</v>
      </c>
      <c r="L124" s="16" t="str">
        <f>$L$74</f>
        <v>שדה זה יעודכן כאשר תדירות התשלום המוגדרת בשדה "תדירות התשלומים" הינה 11 - "תשלום דחוי".</v>
      </c>
      <c r="M124" s="10" t="str">
        <f>$M$74</f>
        <v>הערך בשדה זה יהיה בין "תאריך ההתחלה" לבין "מועד סיום העסקה" (במידה ומולא ערך)</v>
      </c>
      <c r="N124" s="40"/>
      <c r="O124" s="6" t="s">
        <v>522</v>
      </c>
      <c r="P124" s="6" t="s">
        <v>496</v>
      </c>
      <c r="Q124" s="6"/>
    </row>
    <row r="125" spans="1:17" s="1" customFormat="1" ht="14.25" customHeight="1">
      <c r="A125" s="61"/>
      <c r="B125" s="3">
        <v>124</v>
      </c>
      <c r="C125" s="50" t="str">
        <f>C$75</f>
        <v>201-058</v>
      </c>
      <c r="D125" s="3"/>
      <c r="E125" s="3"/>
      <c r="F125" s="17"/>
      <c r="G125" s="3" t="s">
        <v>799</v>
      </c>
      <c r="H125" s="3"/>
      <c r="I125" s="3"/>
      <c r="J125" s="3"/>
      <c r="K125" s="8">
        <f>$K$75</f>
        <v>46</v>
      </c>
      <c r="L125" s="18" t="str">
        <f>$L$75</f>
        <v xml:space="preserve">עסקה בפיגור, בה מעולם לא התקבל כל תשלום </v>
      </c>
      <c r="M125" s="10"/>
      <c r="N125" s="35"/>
      <c r="O125" s="6" t="s">
        <v>522</v>
      </c>
      <c r="P125" s="6" t="s">
        <v>503</v>
      </c>
      <c r="Q125" s="6" t="s">
        <v>687</v>
      </c>
    </row>
    <row r="126" spans="1:17" s="1" customFormat="1" ht="14.25" customHeight="1">
      <c r="A126" s="61"/>
      <c r="B126" s="3">
        <v>125</v>
      </c>
      <c r="C126" s="50" t="str">
        <f>C$76</f>
        <v>201-059</v>
      </c>
      <c r="D126" s="3"/>
      <c r="E126" s="3"/>
      <c r="F126" s="17"/>
      <c r="G126" s="3" t="s">
        <v>801</v>
      </c>
      <c r="H126" s="3"/>
      <c r="I126" s="3"/>
      <c r="J126" s="3"/>
      <c r="K126" s="8">
        <f>$K$76</f>
        <v>46</v>
      </c>
      <c r="L126" s="18" t="str">
        <f>$L$76</f>
        <v>העסקה הושפעה מאירוע אסון - "כח עליון" שהתרחש</v>
      </c>
      <c r="M126" s="10"/>
      <c r="N126" s="35"/>
      <c r="O126" s="6" t="s">
        <v>522</v>
      </c>
      <c r="P126" s="6" t="s">
        <v>503</v>
      </c>
      <c r="Q126" s="6" t="s">
        <v>687</v>
      </c>
    </row>
    <row r="127" spans="1:17" s="1" customFormat="1" ht="42.75" customHeight="1">
      <c r="A127" s="61"/>
      <c r="B127" s="3">
        <v>126</v>
      </c>
      <c r="C127" s="50" t="s">
        <v>644</v>
      </c>
      <c r="D127" s="3"/>
      <c r="E127" s="3"/>
      <c r="F127" s="17"/>
      <c r="G127" s="3" t="s">
        <v>839</v>
      </c>
      <c r="H127" s="3"/>
      <c r="I127" s="3"/>
      <c r="J127" s="3"/>
      <c r="K127" s="8">
        <v>46</v>
      </c>
      <c r="L127" s="18" t="s">
        <v>840</v>
      </c>
      <c r="M127" s="10"/>
      <c r="N127" s="35"/>
      <c r="O127" s="6" t="s">
        <v>522</v>
      </c>
      <c r="P127" s="6" t="s">
        <v>503</v>
      </c>
      <c r="Q127" s="6" t="s">
        <v>687</v>
      </c>
    </row>
    <row r="128" spans="1:17" s="1" customFormat="1" ht="14.25" customHeight="1">
      <c r="A128" s="61"/>
      <c r="B128" s="3">
        <v>127</v>
      </c>
      <c r="C128" s="50" t="str">
        <f>C$77</f>
        <v>201-061</v>
      </c>
      <c r="D128" s="3"/>
      <c r="E128" s="3"/>
      <c r="F128" s="17"/>
      <c r="G128" s="3" t="s">
        <v>803</v>
      </c>
      <c r="H128" s="3"/>
      <c r="I128" s="3"/>
      <c r="J128" s="3"/>
      <c r="K128" s="8">
        <f>$K$77</f>
        <v>46</v>
      </c>
      <c r="L128" s="18" t="str">
        <f>$L$77</f>
        <v>חוב בטיפול ההוצאה לפועל</v>
      </c>
      <c r="M128" s="10"/>
      <c r="N128" s="35"/>
      <c r="O128" s="6" t="s">
        <v>522</v>
      </c>
      <c r="P128" s="6" t="s">
        <v>503</v>
      </c>
      <c r="Q128" s="6" t="s">
        <v>687</v>
      </c>
    </row>
    <row r="129" spans="1:17" s="1" customFormat="1" ht="256.5" customHeight="1">
      <c r="A129" s="61"/>
      <c r="B129" s="3">
        <v>128</v>
      </c>
      <c r="C129" s="50"/>
      <c r="D129" s="3"/>
      <c r="E129" s="3"/>
      <c r="F129" s="17"/>
      <c r="G129" s="3" t="s">
        <v>727</v>
      </c>
      <c r="H129" s="3" t="s">
        <v>461</v>
      </c>
      <c r="I129" s="3"/>
      <c r="J129" s="3"/>
      <c r="K129" s="8" t="str">
        <f>$K$38</f>
        <v>14.א</v>
      </c>
      <c r="L129"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29" s="10" t="str">
        <f>$M$38</f>
        <v>אם ממלאים שדה זה, יש למלא גם את כל השדות הקשורים ל"העברה/ שותפות"</v>
      </c>
      <c r="N129" s="35"/>
      <c r="O129" s="6" t="s">
        <v>522</v>
      </c>
      <c r="P129" s="6" t="s">
        <v>507</v>
      </c>
      <c r="Q129" s="6" t="s">
        <v>730</v>
      </c>
    </row>
    <row r="130" spans="1:17" s="1" customFormat="1" ht="99.75" customHeight="1">
      <c r="A130" s="61"/>
      <c r="B130" s="3">
        <v>129</v>
      </c>
      <c r="C130" s="50"/>
      <c r="D130" s="3"/>
      <c r="E130" s="3"/>
      <c r="F130" s="17"/>
      <c r="G130" s="3"/>
      <c r="H130" s="3" t="s">
        <v>731</v>
      </c>
      <c r="I130" s="3"/>
      <c r="J130" s="3"/>
      <c r="K130" s="8" t="str">
        <f>$K$39</f>
        <v>14.ב</v>
      </c>
      <c r="L130"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30" s="10" t="str">
        <f t="shared" ref="M130" si="1">$M$38</f>
        <v>אם ממלאים שדה זה, יש למלא גם את כל השדות הקשורים ל"העברה/ שותפות"</v>
      </c>
      <c r="N130" s="35"/>
      <c r="O130" s="6" t="s">
        <v>522</v>
      </c>
      <c r="P130" s="6" t="s">
        <v>500</v>
      </c>
      <c r="Q130" s="6"/>
    </row>
    <row r="131" spans="1:17" s="1" customFormat="1" ht="28.5" customHeight="1">
      <c r="A131" s="61"/>
      <c r="B131" s="3">
        <v>130</v>
      </c>
      <c r="C131" s="50"/>
      <c r="D131" s="3"/>
      <c r="E131" s="3"/>
      <c r="F131" s="17"/>
      <c r="G131" s="3"/>
      <c r="H131" s="3" t="s">
        <v>734</v>
      </c>
      <c r="I131" s="3"/>
      <c r="J131" s="3"/>
      <c r="K131" s="8" t="str">
        <f>$K$40</f>
        <v>14.ג</v>
      </c>
      <c r="L131" s="16" t="str">
        <f>$L$40</f>
        <v>מציין את מס' התאגיד של הקונה / המוכר / שותף ששמו מדווח בשדה אינדיקטור העברה/ שותפות - שם התאגיד.</v>
      </c>
      <c r="M131" s="10" t="str">
        <f>$M$40</f>
        <v>אם ממלאים שדה זה, יש למלא גם את כל השדות הקשורים ל"העברה/ שותפות"</v>
      </c>
      <c r="N131" s="35"/>
      <c r="O131" s="6" t="s">
        <v>522</v>
      </c>
      <c r="P131" s="6" t="s">
        <v>506</v>
      </c>
      <c r="Q131" s="6"/>
    </row>
    <row r="132" spans="1:17" s="1" customFormat="1" ht="142.5" customHeight="1">
      <c r="A132" s="61"/>
      <c r="B132" s="3">
        <v>131</v>
      </c>
      <c r="C132" s="50"/>
      <c r="D132" s="3"/>
      <c r="E132" s="3"/>
      <c r="F132" s="17"/>
      <c r="G132" s="3"/>
      <c r="H132" s="3" t="s">
        <v>737</v>
      </c>
      <c r="I132" s="3"/>
      <c r="J132" s="3"/>
      <c r="K132" s="8" t="str">
        <f>$K$41</f>
        <v>14.ד</v>
      </c>
      <c r="L132"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3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32" s="35"/>
      <c r="O132" s="6" t="s">
        <v>522</v>
      </c>
      <c r="P132" s="6" t="s">
        <v>510</v>
      </c>
      <c r="Q132" s="6"/>
    </row>
    <row r="133" spans="1:17" s="1" customFormat="1" ht="42.75" customHeight="1">
      <c r="A133" s="61"/>
      <c r="B133" s="3">
        <v>132</v>
      </c>
      <c r="C133" s="50" t="str">
        <f>C$84</f>
        <v>201-076</v>
      </c>
      <c r="D133" s="3"/>
      <c r="E133" s="3"/>
      <c r="F133" s="17"/>
      <c r="G133" s="3" t="s">
        <v>809</v>
      </c>
      <c r="H133" s="3" t="s">
        <v>810</v>
      </c>
      <c r="I133" s="3"/>
      <c r="J133" s="3"/>
      <c r="K133" s="8" t="str">
        <f>$K$84</f>
        <v>20.א</v>
      </c>
      <c r="L133" s="16" t="str">
        <f>$L$84</f>
        <v xml:space="preserve">המספר הייחודי שניתן ע"י מקור המידע לתיק הבטוחה. </v>
      </c>
      <c r="M133"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133" s="40"/>
      <c r="O133" s="6" t="s">
        <v>522</v>
      </c>
      <c r="P133" s="6" t="s">
        <v>500</v>
      </c>
      <c r="Q133" s="6"/>
    </row>
    <row r="134" spans="1:17" s="1" customFormat="1" ht="42.75" customHeight="1">
      <c r="A134" s="61"/>
      <c r="B134" s="3">
        <v>133</v>
      </c>
      <c r="C134" s="50" t="str">
        <f>C$85</f>
        <v>201-064</v>
      </c>
      <c r="D134" s="3"/>
      <c r="E134" s="3"/>
      <c r="F134" s="17"/>
      <c r="G134" s="3"/>
      <c r="H134" s="3" t="s">
        <v>813</v>
      </c>
      <c r="I134" s="3" t="s">
        <v>590</v>
      </c>
      <c r="J134" s="3"/>
      <c r="K134" s="8" t="str">
        <f>$K$85</f>
        <v>20.ב</v>
      </c>
      <c r="L134" s="16" t="str">
        <f>$L$85</f>
        <v>שווי הבטוחה</v>
      </c>
      <c r="M134"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134" s="40"/>
      <c r="O134" s="6" t="s">
        <v>522</v>
      </c>
      <c r="P134" s="6" t="s">
        <v>512</v>
      </c>
      <c r="Q134" s="6"/>
    </row>
    <row r="135" spans="1:17" s="1" customFormat="1" ht="28.5" customHeight="1">
      <c r="A135" s="61"/>
      <c r="B135" s="3">
        <v>134</v>
      </c>
      <c r="C135" s="50" t="str">
        <f>C$86</f>
        <v>201-065</v>
      </c>
      <c r="D135" s="3"/>
      <c r="E135" s="3"/>
      <c r="F135" s="17"/>
      <c r="G135" s="3"/>
      <c r="H135" s="3"/>
      <c r="I135" s="3" t="s">
        <v>655</v>
      </c>
      <c r="J135" s="3"/>
      <c r="K135" s="8" t="str">
        <f>$K$86</f>
        <v>20.ג</v>
      </c>
      <c r="L135" s="16" t="str">
        <f>$L$86</f>
        <v>סוג הבטוחה</v>
      </c>
      <c r="M135" s="10" t="str">
        <f>$M$86</f>
        <v xml:space="preserve">כאשר מקור המידע ממלא את מקטע "תיק הבטוחה" עליו למלא גם את כל אחד מסוגי הבטחונות. </v>
      </c>
      <c r="N135" s="40"/>
      <c r="O135" s="6" t="s">
        <v>522</v>
      </c>
      <c r="P135" s="6" t="s">
        <v>511</v>
      </c>
      <c r="Q135" s="6" t="s">
        <v>820</v>
      </c>
    </row>
    <row r="136" spans="1:17" s="1" customFormat="1" ht="57">
      <c r="A136" s="61"/>
      <c r="B136" s="3">
        <v>135</v>
      </c>
      <c r="C136" s="50" t="str">
        <f>C$42</f>
        <v>201-032</v>
      </c>
      <c r="D136" s="3"/>
      <c r="E136" s="3"/>
      <c r="F136" s="17"/>
      <c r="G136" s="3" t="s">
        <v>741</v>
      </c>
      <c r="H136" s="3" t="s">
        <v>742</v>
      </c>
      <c r="I136" s="3"/>
      <c r="J136" s="3"/>
      <c r="K136" s="8" t="str">
        <f>$K$42</f>
        <v>27.א</v>
      </c>
      <c r="L136"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36" s="10" t="str">
        <f>$M$42</f>
        <v xml:space="preserve">יש למלא שדה זה אם ממלאים את המקטע "מסלול הריבית"
אין למלא את מקטע "מסלול הריבית" אם ממלאים את המקטע "פרטי תאגיד".
</v>
      </c>
      <c r="N136" s="40"/>
      <c r="O136" s="6" t="s">
        <v>522</v>
      </c>
      <c r="P136" s="6" t="s">
        <v>503</v>
      </c>
      <c r="Q136" s="6" t="s">
        <v>746</v>
      </c>
    </row>
    <row r="137" spans="1:17" s="1" customFormat="1" ht="57" customHeight="1">
      <c r="A137" s="61"/>
      <c r="B137" s="3">
        <v>136</v>
      </c>
      <c r="C137" s="50" t="str">
        <f>C$43</f>
        <v>201-033</v>
      </c>
      <c r="D137" s="3"/>
      <c r="E137" s="3"/>
      <c r="F137" s="17"/>
      <c r="G137" s="3"/>
      <c r="H137" s="3" t="s">
        <v>747</v>
      </c>
      <c r="I137" s="3"/>
      <c r="J137" s="3"/>
      <c r="K137" s="8" t="str">
        <f>$K$43</f>
        <v>27.ו</v>
      </c>
      <c r="L137" s="16" t="str">
        <f>$L$43</f>
        <v xml:space="preserve">מציין את הערך המעיד על סוג ההצמדה במסלול. </v>
      </c>
      <c r="M137"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137" s="40"/>
      <c r="O137" s="6" t="s">
        <v>522</v>
      </c>
      <c r="P137" s="6" t="s">
        <v>507</v>
      </c>
      <c r="Q137" s="6" t="s">
        <v>749</v>
      </c>
    </row>
    <row r="138" spans="1:17" s="1" customFormat="1" ht="57" customHeight="1">
      <c r="A138" s="61"/>
      <c r="B138" s="3">
        <v>137</v>
      </c>
      <c r="C138" s="50" t="str">
        <f>C$44</f>
        <v>201-034</v>
      </c>
      <c r="D138" s="3"/>
      <c r="E138" s="3"/>
      <c r="F138" s="17"/>
      <c r="G138" s="3"/>
      <c r="H138" s="3" t="s">
        <v>575</v>
      </c>
      <c r="I138" s="3"/>
      <c r="J138" s="3"/>
      <c r="K138" s="8" t="s">
        <v>464</v>
      </c>
      <c r="L138" s="16" t="str">
        <f>$L$44</f>
        <v xml:space="preserve">יש לציין את סוג העוגן  </v>
      </c>
      <c r="M138"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138" s="40"/>
      <c r="O138" s="6" t="s">
        <v>522</v>
      </c>
      <c r="P138" s="6" t="s">
        <v>511</v>
      </c>
      <c r="Q138" s="6" t="s">
        <v>465</v>
      </c>
    </row>
    <row r="139" spans="1:17" s="1" customFormat="1" ht="99.75" customHeight="1">
      <c r="A139" s="61"/>
      <c r="B139" s="3">
        <v>138</v>
      </c>
      <c r="C139" s="50" t="str">
        <f>C$45</f>
        <v>201-035</v>
      </c>
      <c r="D139" s="3"/>
      <c r="E139" s="3"/>
      <c r="F139" s="17"/>
      <c r="G139" s="3"/>
      <c r="H139" s="3" t="s">
        <v>751</v>
      </c>
      <c r="I139" s="3"/>
      <c r="J139" s="3"/>
      <c r="K139" s="8" t="s">
        <v>464</v>
      </c>
      <c r="L139" s="16" t="str">
        <f>$L$45</f>
        <v>יש לציין את אחוזי המרווח במסלול</v>
      </c>
      <c r="M139"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39" s="40"/>
      <c r="O139" s="6" t="s">
        <v>522</v>
      </c>
      <c r="P139" s="6" t="s">
        <v>513</v>
      </c>
      <c r="Q139" s="6"/>
    </row>
    <row r="140" spans="1:17" s="1" customFormat="1" ht="57" customHeight="1">
      <c r="A140" s="61"/>
      <c r="B140" s="3">
        <v>139</v>
      </c>
      <c r="C140" s="50" t="str">
        <f>C$91</f>
        <v>201-036</v>
      </c>
      <c r="D140" s="3"/>
      <c r="E140" s="3"/>
      <c r="F140" s="17"/>
      <c r="G140" s="3"/>
      <c r="H140" s="3" t="s">
        <v>821</v>
      </c>
      <c r="I140" s="3"/>
      <c r="J140" s="3"/>
      <c r="K140" s="8" t="str">
        <f>$K$91</f>
        <v>27.ב</v>
      </c>
      <c r="L140"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140"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0" s="40"/>
      <c r="O140" s="6" t="s">
        <v>522</v>
      </c>
      <c r="P140" s="6" t="s">
        <v>515</v>
      </c>
      <c r="Q140" s="6"/>
    </row>
    <row r="141" spans="1:17" s="1" customFormat="1" ht="57" customHeight="1">
      <c r="A141" s="61"/>
      <c r="B141" s="3">
        <v>140</v>
      </c>
      <c r="C141" s="50" t="str">
        <f>C$92</f>
        <v>201-037</v>
      </c>
      <c r="D141" s="3"/>
      <c r="E141" s="3"/>
      <c r="F141" s="17"/>
      <c r="G141" s="3"/>
      <c r="H141" s="3" t="s">
        <v>824</v>
      </c>
      <c r="I141" s="3"/>
      <c r="J141" s="3"/>
      <c r="K141" s="8" t="str">
        <f>$K$92</f>
        <v>27.ד.</v>
      </c>
      <c r="L141" s="16" t="str">
        <f>$L$92</f>
        <v xml:space="preserve">יש לציין את שיעור הריבית המתואמת לחודש הדיווח עבור המסלול. </v>
      </c>
      <c r="M141"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1" s="40"/>
      <c r="O141" s="6" t="s">
        <v>522</v>
      </c>
      <c r="P141" s="6" t="s">
        <v>515</v>
      </c>
      <c r="Q141" s="6"/>
    </row>
    <row r="142" spans="1:17" s="1" customFormat="1" ht="57">
      <c r="A142" s="61"/>
      <c r="B142" s="3">
        <v>141</v>
      </c>
      <c r="C142" s="50" t="str">
        <f>C$93</f>
        <v>201-038</v>
      </c>
      <c r="D142" s="3"/>
      <c r="E142" s="3"/>
      <c r="F142" s="17"/>
      <c r="G142" s="3"/>
      <c r="H142" s="3" t="s">
        <v>828</v>
      </c>
      <c r="I142" s="3"/>
      <c r="J142" s="3"/>
      <c r="K142" s="8" t="str">
        <f>$K$93</f>
        <v>27.ה</v>
      </c>
      <c r="L142" s="16" t="str">
        <f>$L$93</f>
        <v xml:space="preserve">יש לציין את סכום ניצול המסגרת עבור כל מסלול, נכון לתאריך נכונות הנתונים.
כאשר המסגרת אינה מנוצלת כלל יש לציין את הערך אפס (0). 
</v>
      </c>
      <c r="M142" s="16" t="str">
        <f>$M$93</f>
        <v xml:space="preserve">יש למלא שדה זה אם ממלאים את המקטע "מסלול הריבית"
אין למלא את מקטע "מסלול הריבית" אם ממלאים את המקטע "פרטי תאגיד".
</v>
      </c>
      <c r="N142" s="40"/>
      <c r="O142" s="6" t="s">
        <v>522</v>
      </c>
      <c r="P142" s="6" t="s">
        <v>512</v>
      </c>
      <c r="Q142" s="6"/>
    </row>
    <row r="143" spans="1:17" s="1" customFormat="1" ht="114" customHeight="1">
      <c r="A143" s="61"/>
      <c r="B143" s="3">
        <v>142</v>
      </c>
      <c r="C143" s="50" t="str">
        <f>C$94</f>
        <v>201-056</v>
      </c>
      <c r="D143" s="3"/>
      <c r="E143" s="3"/>
      <c r="F143" s="17"/>
      <c r="G143" s="3" t="s">
        <v>831</v>
      </c>
      <c r="H143" s="3" t="s">
        <v>832</v>
      </c>
      <c r="I143" s="3"/>
      <c r="J143" s="3"/>
      <c r="K143" s="8">
        <f>$K$94</f>
        <v>40</v>
      </c>
      <c r="L143"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143" s="10" t="str">
        <f>$M$94</f>
        <v>יש למלא שדה זה אם ממלאים את המקטע "מחילת חוב"</v>
      </c>
      <c r="N143" s="40"/>
      <c r="O143" s="6" t="s">
        <v>522</v>
      </c>
      <c r="P143" s="6" t="s">
        <v>512</v>
      </c>
      <c r="Q143" s="6"/>
    </row>
    <row r="144" spans="1:17" s="1" customFormat="1" ht="14.25" customHeight="1">
      <c r="A144" s="61"/>
      <c r="B144" s="3">
        <v>143</v>
      </c>
      <c r="C144" s="50" t="str">
        <f>C$95</f>
        <v>201-057</v>
      </c>
      <c r="D144" s="3"/>
      <c r="E144" s="3"/>
      <c r="F144" s="17"/>
      <c r="G144" s="3"/>
      <c r="H144" s="16" t="s">
        <v>836</v>
      </c>
      <c r="I144" s="3"/>
      <c r="J144" s="3"/>
      <c r="K144" s="8" t="str">
        <f>$K$95</f>
        <v>40.ב</v>
      </c>
      <c r="L144" s="16" t="str">
        <f>$L$95</f>
        <v>סוג המחילה</v>
      </c>
      <c r="M144" s="16" t="str">
        <f>$M$95</f>
        <v>יש למלא שדה זה אם ממלאים את המקטע "מחילת חוב"</v>
      </c>
      <c r="N144" s="40"/>
      <c r="O144" s="6" t="s">
        <v>522</v>
      </c>
      <c r="P144" s="6" t="s">
        <v>511</v>
      </c>
      <c r="Q144" s="6" t="s">
        <v>837</v>
      </c>
    </row>
    <row r="145" spans="1:17" s="1" customFormat="1" ht="85.5" customHeight="1">
      <c r="A145" s="61"/>
      <c r="B145" s="3">
        <v>144</v>
      </c>
      <c r="C145" s="50" t="str">
        <f>C$46</f>
        <v>201-024</v>
      </c>
      <c r="D145" s="3"/>
      <c r="E145" s="3"/>
      <c r="F145" s="17"/>
      <c r="G145" s="3" t="s">
        <v>753</v>
      </c>
      <c r="H145" s="3" t="s">
        <v>731</v>
      </c>
      <c r="I145" s="3"/>
      <c r="J145" s="3"/>
      <c r="K145" s="8" t="str">
        <f>$K$46</f>
        <v>48.א</v>
      </c>
      <c r="L145"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145" s="10" t="str">
        <f>$M$46</f>
        <v>יש למלא מקטע זה אם ממלאים את השדה "פרטי תאגיד"</v>
      </c>
      <c r="N145" s="35"/>
      <c r="O145" s="6" t="s">
        <v>522</v>
      </c>
      <c r="P145" s="6" t="s">
        <v>500</v>
      </c>
      <c r="Q145" s="6"/>
    </row>
    <row r="146" spans="1:17" s="1" customFormat="1" ht="99.75" customHeight="1">
      <c r="A146" s="61"/>
      <c r="B146" s="3">
        <v>145</v>
      </c>
      <c r="C146" s="50" t="str">
        <f>C$47</f>
        <v>201-025</v>
      </c>
      <c r="D146" s="3"/>
      <c r="E146" s="3"/>
      <c r="F146" s="17"/>
      <c r="G146" s="3"/>
      <c r="H146" s="3" t="s">
        <v>734</v>
      </c>
      <c r="I146" s="3"/>
      <c r="J146" s="3"/>
      <c r="K146" s="8" t="str">
        <f>$K$47</f>
        <v>48.ב</v>
      </c>
      <c r="L146"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46" s="10" t="str">
        <f>$M$47</f>
        <v>יש למלא מקטע זה אם ממלאים את השדה "פרטי תאגיד"</v>
      </c>
      <c r="N146" s="35"/>
      <c r="O146" s="6" t="s">
        <v>522</v>
      </c>
      <c r="P146" s="6" t="s">
        <v>506</v>
      </c>
      <c r="Q146" s="6"/>
    </row>
    <row r="147" spans="1:17" s="1" customFormat="1" ht="99.75" customHeight="1">
      <c r="A147" s="61"/>
      <c r="B147" s="3">
        <v>146</v>
      </c>
      <c r="C147" s="50" t="str">
        <f>C$48</f>
        <v>201-026</v>
      </c>
      <c r="D147" s="3"/>
      <c r="E147" s="3"/>
      <c r="F147" s="17"/>
      <c r="G147" s="3"/>
      <c r="H147" s="3" t="s">
        <v>698</v>
      </c>
      <c r="I147" s="3"/>
      <c r="J147" s="3"/>
      <c r="K147" s="8" t="str">
        <f>$K$48</f>
        <v>48.ג</v>
      </c>
      <c r="L147"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47" s="10" t="str">
        <f>$M$48</f>
        <v>יש למלא מקטע זה אם ממלאים את השדה "פרטי תאגיד"</v>
      </c>
      <c r="N147" s="35"/>
      <c r="O147" s="6" t="s">
        <v>522</v>
      </c>
      <c r="P147" s="6" t="s">
        <v>507</v>
      </c>
      <c r="Q147" s="6" t="s">
        <v>696</v>
      </c>
    </row>
    <row r="148" spans="1:17" s="1" customFormat="1" ht="71.25">
      <c r="A148" s="61"/>
      <c r="B148" s="3">
        <v>147</v>
      </c>
      <c r="C148" s="50" t="str">
        <f>C$28</f>
        <v>201-013</v>
      </c>
      <c r="D148" s="3"/>
      <c r="E148" s="3"/>
      <c r="F148" s="18" t="s">
        <v>841</v>
      </c>
      <c r="G148" s="7" t="s">
        <v>542</v>
      </c>
      <c r="H148" s="3"/>
      <c r="I148" s="3"/>
      <c r="J148" s="3"/>
      <c r="K148" s="7">
        <f>$K$28</f>
        <v>11</v>
      </c>
      <c r="L148" s="16" t="str">
        <f>$L$28</f>
        <v>דגל פתיחה מחדש</v>
      </c>
      <c r="M148"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48" s="35"/>
      <c r="O148" s="6" t="s">
        <v>522</v>
      </c>
      <c r="P148" s="6" t="s">
        <v>503</v>
      </c>
      <c r="Q148" s="6" t="s">
        <v>687</v>
      </c>
    </row>
    <row r="149" spans="1:17" s="1" customFormat="1" ht="270">
      <c r="A149" s="61"/>
      <c r="B149" s="3">
        <v>148</v>
      </c>
      <c r="C149" s="50" t="str">
        <f>C$29</f>
        <v>201-014</v>
      </c>
      <c r="D149" s="3"/>
      <c r="E149" s="3"/>
      <c r="F149" s="17"/>
      <c r="G149" s="7" t="s">
        <v>543</v>
      </c>
      <c r="H149" s="3"/>
      <c r="I149" s="3"/>
      <c r="J149" s="3"/>
      <c r="K149" s="8">
        <f>$K$29</f>
        <v>13</v>
      </c>
      <c r="L149"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49" s="22" t="str">
        <f>$M$29</f>
        <v>אין לדווח על אינדיקטור לשינויים בתנאי העסקה (CH) כאשר חל שינוי בערכים של שדות מסוימים רק כתוצאה משינוי בשער החליפין או משינוי בערך ה"עוגן".</v>
      </c>
      <c r="N149" s="39"/>
      <c r="O149" s="6" t="s">
        <v>522</v>
      </c>
      <c r="P149" s="6" t="s">
        <v>503</v>
      </c>
      <c r="Q149" s="6" t="s">
        <v>687</v>
      </c>
    </row>
    <row r="150" spans="1:17" s="1" customFormat="1" ht="42.75" customHeight="1">
      <c r="A150" s="61"/>
      <c r="B150" s="3">
        <v>149</v>
      </c>
      <c r="C150" s="50" t="str">
        <f>C$30</f>
        <v>201-015</v>
      </c>
      <c r="D150" s="3"/>
      <c r="E150" s="3"/>
      <c r="F150" s="17"/>
      <c r="G150" s="3" t="s">
        <v>709</v>
      </c>
      <c r="H150" s="3"/>
      <c r="I150" s="3"/>
      <c r="J150" s="3"/>
      <c r="K150" s="8">
        <f>$K$30</f>
        <v>15</v>
      </c>
      <c r="L150" s="16" t="str">
        <f>$L$30</f>
        <v xml:space="preserve">שדה זה יכיל אינדיקטור המעיד כי השדות המדווחים בקשר לעסקה בלוח זה מכילים מידע חלקי ואינם מתייחסים לעסקה במלואה. </v>
      </c>
      <c r="M150"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50" s="35"/>
      <c r="O150" s="6" t="s">
        <v>522</v>
      </c>
      <c r="P150" s="6" t="s">
        <v>503</v>
      </c>
      <c r="Q150" s="6" t="s">
        <v>687</v>
      </c>
    </row>
    <row r="151" spans="1:17" s="1" customFormat="1" ht="42.75" customHeight="1">
      <c r="A151" s="61"/>
      <c r="B151" s="3">
        <v>150</v>
      </c>
      <c r="C151" s="50" t="str">
        <f>C$31</f>
        <v>201-016</v>
      </c>
      <c r="D151" s="3"/>
      <c r="E151" s="3"/>
      <c r="F151" s="17"/>
      <c r="G151" s="3" t="s">
        <v>712</v>
      </c>
      <c r="H151" s="3"/>
      <c r="I151" s="3"/>
      <c r="J151" s="3"/>
      <c r="K151" s="8">
        <f>$K$31</f>
        <v>16</v>
      </c>
      <c r="L151" s="16" t="str">
        <f>$L$31</f>
        <v>המועד שבו נוצרה התחייבות כלפי הלקוח לספק אשראי במסגרת העסקה (ללא קשר לפעילות של רכישה או מכירת העסקה, כרטיס אשראי שאבד או נגנב, וכו').</v>
      </c>
      <c r="M151" s="10" t="str">
        <f>$M$31</f>
        <v>השדה לא יכלול תאריך החל לאחר תאריך נכונות הנתונים של הקובץ.</v>
      </c>
      <c r="N151" s="34" t="s">
        <v>523</v>
      </c>
      <c r="O151" s="6" t="s">
        <v>664</v>
      </c>
      <c r="P151" s="6" t="s">
        <v>496</v>
      </c>
      <c r="Q151" s="6"/>
    </row>
    <row r="152" spans="1:17" s="1" customFormat="1" ht="42.75" customHeight="1">
      <c r="A152" s="61"/>
      <c r="B152" s="3">
        <v>151</v>
      </c>
      <c r="C152" s="50" t="str">
        <f>C$32</f>
        <v>201-017</v>
      </c>
      <c r="D152" s="3"/>
      <c r="E152" s="3"/>
      <c r="F152" s="17"/>
      <c r="G152" s="3" t="s">
        <v>713</v>
      </c>
      <c r="H152" s="3"/>
      <c r="I152" s="3"/>
      <c r="J152" s="3"/>
      <c r="K152" s="8">
        <f>$K$32</f>
        <v>18</v>
      </c>
      <c r="L152" s="16" t="str">
        <f>$L$32</f>
        <v>שדה זה מכיל את המטרה שלשמה הועמדו האשראי או הערבות.</v>
      </c>
      <c r="M152"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152" s="35" t="s">
        <v>481</v>
      </c>
      <c r="O152" s="6" t="s">
        <v>522</v>
      </c>
      <c r="P152" s="6" t="s">
        <v>511</v>
      </c>
      <c r="Q152" s="6" t="s">
        <v>592</v>
      </c>
    </row>
    <row r="153" spans="1:17" s="1" customFormat="1" ht="14.25" customHeight="1">
      <c r="A153" s="61"/>
      <c r="B153" s="3">
        <v>152</v>
      </c>
      <c r="C153" s="50" t="str">
        <f>C$33</f>
        <v>201-018</v>
      </c>
      <c r="D153" s="3"/>
      <c r="E153" s="3"/>
      <c r="F153" s="17"/>
      <c r="G153" s="3" t="s">
        <v>716</v>
      </c>
      <c r="H153" s="3"/>
      <c r="I153" s="3"/>
      <c r="J153" s="3"/>
      <c r="K153" s="8">
        <f>$K$33</f>
        <v>21</v>
      </c>
      <c r="L153" s="16" t="str">
        <f>$L$33</f>
        <v>יש לציין את תאריך סיום העסקה הנקוב בעסקה.</v>
      </c>
      <c r="M153" s="10" t="str">
        <f>$M$33</f>
        <v>הערך בשדה חייב להיות שווה או גדול מתאריך תחילת העסקה</v>
      </c>
      <c r="N153" s="34" t="s">
        <v>474</v>
      </c>
      <c r="O153" s="6" t="s">
        <v>664</v>
      </c>
      <c r="P153" s="6" t="s">
        <v>496</v>
      </c>
      <c r="Q153" s="6"/>
    </row>
    <row r="154" spans="1:17" s="1" customFormat="1" ht="42.75" customHeight="1">
      <c r="A154" s="61"/>
      <c r="B154" s="3">
        <v>153</v>
      </c>
      <c r="C154" s="50" t="str">
        <f>C$34</f>
        <v>201-019</v>
      </c>
      <c r="D154" s="3"/>
      <c r="E154" s="3"/>
      <c r="F154" s="17"/>
      <c r="G154" s="3" t="s">
        <v>718</v>
      </c>
      <c r="H154" s="3"/>
      <c r="I154" s="3"/>
      <c r="J154" s="3"/>
      <c r="K154" s="8">
        <f>$K$34</f>
        <v>23</v>
      </c>
      <c r="L154" s="16" t="str">
        <f>$L$34</f>
        <v>מסגרת אשראי שלא נוצלה.</v>
      </c>
      <c r="M154" s="10" t="str">
        <f>$M$34</f>
        <v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v>
      </c>
      <c r="N154" s="34" t="s">
        <v>475</v>
      </c>
      <c r="O154" s="6" t="s">
        <v>664</v>
      </c>
      <c r="P154" s="6" t="s">
        <v>512</v>
      </c>
      <c r="Q154" s="6"/>
    </row>
    <row r="155" spans="1:17" s="1" customFormat="1" ht="28.5" customHeight="1">
      <c r="A155" s="61"/>
      <c r="B155" s="3">
        <v>154</v>
      </c>
      <c r="C155" s="50" t="str">
        <f>C$35</f>
        <v>201-021</v>
      </c>
      <c r="D155" s="3"/>
      <c r="E155" s="3"/>
      <c r="F155" s="17"/>
      <c r="G155" s="3" t="s">
        <v>719</v>
      </c>
      <c r="H155" s="3"/>
      <c r="I155" s="3"/>
      <c r="J155" s="3"/>
      <c r="K155" s="8">
        <f>$K$35</f>
        <v>29</v>
      </c>
      <c r="L155" s="16" t="str">
        <f>$L$35</f>
        <v>יש לציין את המטבע המקורי בעסקה. לדוגמה, אם בהתאם להסכם, האשראי ניתן בדולרים ארה"ב, שדה זה יכלול את הקוד USD.</v>
      </c>
      <c r="M155" s="10"/>
      <c r="N155" s="34" t="s">
        <v>476</v>
      </c>
      <c r="O155" s="6" t="s">
        <v>664</v>
      </c>
      <c r="P155" s="6" t="s">
        <v>507</v>
      </c>
      <c r="Q155" s="6" t="s">
        <v>721</v>
      </c>
    </row>
    <row r="156" spans="1:17" s="1" customFormat="1" ht="28.5" customHeight="1">
      <c r="A156" s="61"/>
      <c r="B156" s="3">
        <v>155</v>
      </c>
      <c r="C156" s="50" t="str">
        <f>C$36</f>
        <v>201-022</v>
      </c>
      <c r="D156" s="3"/>
      <c r="E156" s="3"/>
      <c r="F156" s="17"/>
      <c r="G156" s="3" t="s">
        <v>722</v>
      </c>
      <c r="H156" s="3"/>
      <c r="I156" s="3"/>
      <c r="J156" s="3"/>
      <c r="K156" s="8">
        <f>$K$36</f>
        <v>36</v>
      </c>
      <c r="L156" s="16" t="str">
        <f>$L$36</f>
        <v>יש לציין את קוד הסטטוס המתאר בצורה המדויקת ביותר את המצב הקיים של העסקה נכון לתאריך נכונות הנתונים</v>
      </c>
      <c r="M156" s="10" t="str">
        <f>$M$36</f>
        <v>הערכים המותרים הם C, T, P.</v>
      </c>
      <c r="N156" s="34" t="s">
        <v>477</v>
      </c>
      <c r="O156" s="6" t="s">
        <v>664</v>
      </c>
      <c r="P156" s="6" t="s">
        <v>511</v>
      </c>
      <c r="Q156" s="6" t="s">
        <v>459</v>
      </c>
    </row>
    <row r="157" spans="1:17" s="1" customFormat="1" ht="28.5" customHeight="1">
      <c r="A157" s="61"/>
      <c r="B157" s="3">
        <v>156</v>
      </c>
      <c r="C157" s="50" t="str">
        <f>C$37</f>
        <v>201-023</v>
      </c>
      <c r="D157" s="3"/>
      <c r="E157" s="3"/>
      <c r="F157" s="17"/>
      <c r="G157" s="3" t="s">
        <v>725</v>
      </c>
      <c r="H157" s="3"/>
      <c r="I157" s="3"/>
      <c r="J157" s="3"/>
      <c r="K157" s="8">
        <f>$K$37</f>
        <v>42</v>
      </c>
      <c r="L157" s="16" t="str">
        <f>$L$37</f>
        <v>יש לציין את התאריך בו העסקה נסגרה</v>
      </c>
      <c r="M157" s="10" t="str">
        <f>$M$37</f>
        <v>יש למלא את השדה בערך הנע בין תאריך ההתחלה לבין תאריך נכונות הנתונים; השדה ימולא אך ורק אם סטטוס העסקה הינו T או B</v>
      </c>
      <c r="N157" s="35" t="s">
        <v>526</v>
      </c>
      <c r="O157" s="6" t="s">
        <v>522</v>
      </c>
      <c r="P157" s="6" t="s">
        <v>496</v>
      </c>
      <c r="Q157" s="6"/>
    </row>
    <row r="158" spans="1:17" s="1" customFormat="1" ht="42.75" customHeight="1">
      <c r="A158" s="61"/>
      <c r="B158" s="3">
        <v>157</v>
      </c>
      <c r="C158" s="50" t="str">
        <f>C$127</f>
        <v>201-060</v>
      </c>
      <c r="D158" s="3"/>
      <c r="E158" s="3"/>
      <c r="F158" s="17"/>
      <c r="G158" s="3" t="s">
        <v>839</v>
      </c>
      <c r="H158" s="3"/>
      <c r="I158" s="3"/>
      <c r="J158" s="3"/>
      <c r="K158" s="8">
        <f>$K$127</f>
        <v>46</v>
      </c>
      <c r="L158" s="18" t="str">
        <f>$L$127</f>
        <v>הלוואת משכנתא מסוג "זכאות משרד השיכון". הקוד עשוי להיות רלבנטי עבור עסקאות מסוג "הלוואת משכנתא" או "יתרת משכנתא לא מנוצלת" והוא מתאים לציון כל סוג של זכאות/הלוואה מסובסדת ע"י המדינה.</v>
      </c>
      <c r="M158" s="10"/>
      <c r="N158" s="35"/>
      <c r="O158" s="6" t="s">
        <v>522</v>
      </c>
      <c r="P158" s="6" t="s">
        <v>503</v>
      </c>
      <c r="Q158" s="6" t="s">
        <v>687</v>
      </c>
    </row>
    <row r="159" spans="1:17" s="1" customFormat="1" ht="256.5" customHeight="1">
      <c r="A159" s="61"/>
      <c r="B159" s="3">
        <v>158</v>
      </c>
      <c r="C159" s="50"/>
      <c r="D159" s="3"/>
      <c r="E159" s="3"/>
      <c r="F159" s="17"/>
      <c r="G159" s="3" t="s">
        <v>727</v>
      </c>
      <c r="H159" s="3" t="s">
        <v>461</v>
      </c>
      <c r="I159" s="3"/>
      <c r="J159" s="3"/>
      <c r="K159" s="8" t="str">
        <f>$K$38</f>
        <v>14.א</v>
      </c>
      <c r="L159"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59" s="10" t="str">
        <f>$M$38</f>
        <v>אם ממלאים שדה זה, יש למלא גם את כל השדות הקשורים ל"העברה/ שותפות"</v>
      </c>
      <c r="N159" s="35"/>
      <c r="O159" s="6" t="s">
        <v>522</v>
      </c>
      <c r="P159" s="6" t="s">
        <v>507</v>
      </c>
      <c r="Q159" s="6" t="s">
        <v>730</v>
      </c>
    </row>
    <row r="160" spans="1:17" s="1" customFormat="1" ht="99.75" customHeight="1">
      <c r="A160" s="61"/>
      <c r="B160" s="3">
        <v>159</v>
      </c>
      <c r="C160" s="50"/>
      <c r="D160" s="3"/>
      <c r="E160" s="3"/>
      <c r="F160" s="17"/>
      <c r="G160" s="3"/>
      <c r="H160" s="3" t="s">
        <v>731</v>
      </c>
      <c r="I160" s="3"/>
      <c r="J160" s="3"/>
      <c r="K160" s="8" t="str">
        <f>$K$39</f>
        <v>14.ב</v>
      </c>
      <c r="L160"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60" s="10" t="str">
        <f t="shared" ref="M160" si="2">$M$38</f>
        <v>אם ממלאים שדה זה, יש למלא גם את כל השדות הקשורים ל"העברה/ שותפות"</v>
      </c>
      <c r="N160" s="35"/>
      <c r="O160" s="6" t="s">
        <v>522</v>
      </c>
      <c r="P160" s="6" t="s">
        <v>500</v>
      </c>
      <c r="Q160" s="6"/>
    </row>
    <row r="161" spans="1:17" s="1" customFormat="1" ht="28.5" customHeight="1">
      <c r="A161" s="61"/>
      <c r="B161" s="3">
        <v>160</v>
      </c>
      <c r="C161" s="50"/>
      <c r="D161" s="3"/>
      <c r="E161" s="3"/>
      <c r="F161" s="17"/>
      <c r="G161" s="3"/>
      <c r="H161" s="3" t="s">
        <v>734</v>
      </c>
      <c r="I161" s="3"/>
      <c r="J161" s="3"/>
      <c r="K161" s="8" t="str">
        <f>$K$40</f>
        <v>14.ג</v>
      </c>
      <c r="L161" s="16" t="str">
        <f>$L$40</f>
        <v>מציין את מס' התאגיד של הקונה / המוכר / שותף ששמו מדווח בשדה אינדיקטור העברה/ שותפות - שם התאגיד.</v>
      </c>
      <c r="M161" s="10" t="str">
        <f>$M$40</f>
        <v>אם ממלאים שדה זה, יש למלא גם את כל השדות הקשורים ל"העברה/ שותפות"</v>
      </c>
      <c r="N161" s="35"/>
      <c r="O161" s="6" t="s">
        <v>522</v>
      </c>
      <c r="P161" s="6" t="s">
        <v>506</v>
      </c>
      <c r="Q161" s="6"/>
    </row>
    <row r="162" spans="1:17" s="1" customFormat="1" ht="142.5" customHeight="1">
      <c r="A162" s="61"/>
      <c r="B162" s="3">
        <v>161</v>
      </c>
      <c r="C162" s="50"/>
      <c r="D162" s="3"/>
      <c r="E162" s="3"/>
      <c r="F162" s="17"/>
      <c r="G162" s="3"/>
      <c r="H162" s="3" t="s">
        <v>737</v>
      </c>
      <c r="I162" s="3"/>
      <c r="J162" s="3"/>
      <c r="K162" s="8" t="str">
        <f>$K$41</f>
        <v>14.ד</v>
      </c>
      <c r="L162"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6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62" s="35"/>
      <c r="O162" s="6" t="s">
        <v>522</v>
      </c>
      <c r="P162" s="6" t="s">
        <v>510</v>
      </c>
      <c r="Q162" s="6"/>
    </row>
    <row r="163" spans="1:17" s="1" customFormat="1" ht="57" customHeight="1">
      <c r="A163" s="61"/>
      <c r="B163" s="3">
        <v>162</v>
      </c>
      <c r="C163" s="50" t="str">
        <f>C$42</f>
        <v>201-032</v>
      </c>
      <c r="D163" s="3"/>
      <c r="E163" s="3"/>
      <c r="F163" s="18"/>
      <c r="G163" s="3" t="s">
        <v>741</v>
      </c>
      <c r="H163" s="3" t="s">
        <v>742</v>
      </c>
      <c r="I163" s="3"/>
      <c r="J163" s="3"/>
      <c r="K163" s="8" t="str">
        <f>$K$42</f>
        <v>27.א</v>
      </c>
      <c r="L163"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63" s="10" t="str">
        <f>$M$42</f>
        <v xml:space="preserve">יש למלא שדה זה אם ממלאים את המקטע "מסלול הריבית"
אין למלא את מקטע "מסלול הריבית" אם ממלאים את המקטע "פרטי תאגיד".
</v>
      </c>
      <c r="N163" s="35"/>
      <c r="O163" s="6" t="s">
        <v>522</v>
      </c>
      <c r="P163" s="6" t="s">
        <v>503</v>
      </c>
      <c r="Q163" s="6" t="s">
        <v>746</v>
      </c>
    </row>
    <row r="164" spans="1:17" s="1" customFormat="1" ht="47.25" customHeight="1">
      <c r="A164" s="61"/>
      <c r="B164" s="3">
        <v>163</v>
      </c>
      <c r="C164" s="50" t="str">
        <f>C$43</f>
        <v>201-033</v>
      </c>
      <c r="D164" s="3"/>
      <c r="E164" s="3"/>
      <c r="F164" s="18"/>
      <c r="G164" s="3"/>
      <c r="H164" s="3" t="s">
        <v>747</v>
      </c>
      <c r="I164" s="3"/>
      <c r="J164" s="3"/>
      <c r="K164" s="8" t="str">
        <f>$K$43</f>
        <v>27.ו</v>
      </c>
      <c r="L164" s="16" t="str">
        <f>$L$43</f>
        <v xml:space="preserve">מציין את הערך המעיד על סוג ההצמדה במסלול. </v>
      </c>
      <c r="M164" s="10" t="str">
        <f>$M$43</f>
        <v xml:space="preserve">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
</v>
      </c>
      <c r="N164" s="35"/>
      <c r="O164" s="6" t="s">
        <v>522</v>
      </c>
      <c r="P164" s="6" t="s">
        <v>507</v>
      </c>
      <c r="Q164" s="6" t="s">
        <v>749</v>
      </c>
    </row>
    <row r="165" spans="1:17" s="1" customFormat="1" ht="71.25" customHeight="1">
      <c r="A165" s="61"/>
      <c r="B165" s="3">
        <v>164</v>
      </c>
      <c r="C165" s="50" t="str">
        <f>C$44</f>
        <v>201-034</v>
      </c>
      <c r="D165" s="3"/>
      <c r="E165" s="3"/>
      <c r="F165" s="18"/>
      <c r="G165" s="3"/>
      <c r="H165" s="3" t="s">
        <v>575</v>
      </c>
      <c r="I165" s="3"/>
      <c r="J165" s="3"/>
      <c r="K165" s="8" t="s">
        <v>464</v>
      </c>
      <c r="L165" s="16" t="str">
        <f>$L$44</f>
        <v xml:space="preserve">יש לציין את סוג העוגן  </v>
      </c>
      <c r="M165" s="10" t="str">
        <f>$M$44</f>
        <v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v>
      </c>
      <c r="N165" s="35"/>
      <c r="O165" s="6" t="s">
        <v>522</v>
      </c>
      <c r="P165" s="6" t="s">
        <v>511</v>
      </c>
      <c r="Q165" s="6" t="s">
        <v>465</v>
      </c>
    </row>
    <row r="166" spans="1:17" s="1" customFormat="1" ht="99.75" customHeight="1">
      <c r="A166" s="61"/>
      <c r="B166" s="3">
        <v>165</v>
      </c>
      <c r="C166" s="50" t="str">
        <f>C$45</f>
        <v>201-035</v>
      </c>
      <c r="D166" s="3"/>
      <c r="E166" s="3"/>
      <c r="F166" s="18"/>
      <c r="G166" s="3"/>
      <c r="H166" s="3" t="s">
        <v>751</v>
      </c>
      <c r="I166" s="3"/>
      <c r="J166" s="3"/>
      <c r="K166" s="8" t="s">
        <v>464</v>
      </c>
      <c r="L166" s="16" t="str">
        <f>$L$45</f>
        <v>יש לציין את אחוזי המרווח במסלול</v>
      </c>
      <c r="M166"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66" s="40"/>
      <c r="O166" s="6" t="s">
        <v>522</v>
      </c>
      <c r="P166" s="6" t="s">
        <v>513</v>
      </c>
      <c r="Q166" s="6"/>
    </row>
    <row r="167" spans="1:17" s="1" customFormat="1" ht="85.5" customHeight="1">
      <c r="A167" s="61"/>
      <c r="B167" s="3">
        <v>166</v>
      </c>
      <c r="C167" s="50" t="str">
        <f>C$46</f>
        <v>201-024</v>
      </c>
      <c r="D167" s="3"/>
      <c r="E167" s="3"/>
      <c r="F167" s="17"/>
      <c r="G167" s="3" t="s">
        <v>753</v>
      </c>
      <c r="H167" s="3" t="s">
        <v>731</v>
      </c>
      <c r="I167" s="3"/>
      <c r="J167" s="3"/>
      <c r="K167" s="8" t="str">
        <f>$K$46</f>
        <v>48.א</v>
      </c>
      <c r="L167"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167" s="10" t="str">
        <f>$M$46</f>
        <v>יש למלא מקטע זה אם ממלאים את השדה "פרטי תאגיד"</v>
      </c>
      <c r="N167" s="35"/>
      <c r="O167" s="6" t="s">
        <v>522</v>
      </c>
      <c r="P167" s="6" t="s">
        <v>500</v>
      </c>
      <c r="Q167" s="6"/>
    </row>
    <row r="168" spans="1:17" s="1" customFormat="1" ht="99.75" customHeight="1">
      <c r="A168" s="61"/>
      <c r="B168" s="3">
        <v>167</v>
      </c>
      <c r="C168" s="50" t="str">
        <f>C$47</f>
        <v>201-025</v>
      </c>
      <c r="D168" s="3"/>
      <c r="E168" s="3"/>
      <c r="F168" s="17"/>
      <c r="G168" s="3"/>
      <c r="H168" s="3" t="s">
        <v>734</v>
      </c>
      <c r="I168" s="3"/>
      <c r="J168" s="3"/>
      <c r="K168" s="8" t="str">
        <f>$K$47</f>
        <v>48.ב</v>
      </c>
      <c r="L168"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68" s="10" t="str">
        <f>$M$47</f>
        <v>יש למלא מקטע זה אם ממלאים את השדה "פרטי תאגיד"</v>
      </c>
      <c r="N168" s="35"/>
      <c r="O168" s="6" t="s">
        <v>522</v>
      </c>
      <c r="P168" s="6" t="s">
        <v>506</v>
      </c>
      <c r="Q168" s="6"/>
    </row>
    <row r="169" spans="1:17" s="1" customFormat="1" ht="99.75" customHeight="1">
      <c r="A169" s="61"/>
      <c r="B169" s="3">
        <v>168</v>
      </c>
      <c r="C169" s="50" t="str">
        <f>C$48</f>
        <v>201-026</v>
      </c>
      <c r="D169" s="3"/>
      <c r="E169" s="3"/>
      <c r="F169" s="17"/>
      <c r="G169" s="3"/>
      <c r="H169" s="3" t="s">
        <v>698</v>
      </c>
      <c r="I169" s="3"/>
      <c r="J169" s="3"/>
      <c r="K169" s="8" t="str">
        <f>$K$48</f>
        <v>48.ג</v>
      </c>
      <c r="L169"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69" s="10" t="str">
        <f>$M$48</f>
        <v>יש למלא מקטע זה אם ממלאים את השדה "פרטי תאגיד"</v>
      </c>
      <c r="N169" s="35"/>
      <c r="O169" s="6" t="s">
        <v>522</v>
      </c>
      <c r="P169" s="6" t="s">
        <v>507</v>
      </c>
      <c r="Q169" s="6" t="s">
        <v>696</v>
      </c>
    </row>
    <row r="170" spans="1:17" s="1" customFormat="1" ht="42.75" customHeight="1">
      <c r="A170" s="61"/>
      <c r="B170" s="3">
        <v>169</v>
      </c>
      <c r="C170" s="50" t="s">
        <v>645</v>
      </c>
      <c r="D170" s="3"/>
      <c r="E170" s="3"/>
      <c r="F170" s="18" t="s">
        <v>842</v>
      </c>
      <c r="G170" s="3" t="s">
        <v>843</v>
      </c>
      <c r="H170" s="3" t="s">
        <v>844</v>
      </c>
      <c r="I170" s="3"/>
      <c r="J170" s="3"/>
      <c r="K170" s="8">
        <v>50</v>
      </c>
      <c r="L170" s="16" t="s">
        <v>845</v>
      </c>
      <c r="M170" s="10" t="s">
        <v>846</v>
      </c>
      <c r="N170" s="35"/>
      <c r="O170" s="6" t="s">
        <v>522</v>
      </c>
      <c r="P170" s="6" t="s">
        <v>516</v>
      </c>
      <c r="Q170" s="6"/>
    </row>
    <row r="171" spans="1:17" s="1" customFormat="1" ht="57" customHeight="1">
      <c r="A171" s="61"/>
      <c r="B171" s="3">
        <v>170</v>
      </c>
      <c r="C171" s="50" t="s">
        <v>646</v>
      </c>
      <c r="D171" s="3"/>
      <c r="E171" s="3"/>
      <c r="F171" s="17"/>
      <c r="G171" s="3"/>
      <c r="H171" s="3" t="s">
        <v>531</v>
      </c>
      <c r="I171" s="3"/>
      <c r="J171" s="3"/>
      <c r="K171" s="8">
        <v>51</v>
      </c>
      <c r="L171" s="16" t="s">
        <v>847</v>
      </c>
      <c r="M171" s="10" t="s">
        <v>846</v>
      </c>
      <c r="N171" s="35"/>
      <c r="O171" s="6" t="s">
        <v>522</v>
      </c>
      <c r="P171" s="6" t="s">
        <v>516</v>
      </c>
      <c r="Q171" s="6"/>
    </row>
    <row r="172" spans="1:17" s="1" customFormat="1" ht="71.25" customHeight="1">
      <c r="A172" s="61"/>
      <c r="B172" s="3">
        <v>171</v>
      </c>
      <c r="C172" s="50" t="s">
        <v>647</v>
      </c>
      <c r="D172" s="3"/>
      <c r="E172" s="3"/>
      <c r="F172" s="17"/>
      <c r="G172" s="3"/>
      <c r="H172" s="3" t="s">
        <v>848</v>
      </c>
      <c r="I172" s="3"/>
      <c r="J172" s="3"/>
      <c r="K172" s="8">
        <v>52</v>
      </c>
      <c r="L172" s="16" t="s">
        <v>849</v>
      </c>
      <c r="M172" s="10" t="s">
        <v>846</v>
      </c>
      <c r="N172" s="35"/>
      <c r="O172" s="6" t="s">
        <v>522</v>
      </c>
      <c r="P172" s="6" t="s">
        <v>516</v>
      </c>
      <c r="Q172" s="6"/>
    </row>
    <row r="173" spans="1:17" s="1" customFormat="1" ht="99.75" customHeight="1">
      <c r="A173" s="61"/>
      <c r="B173" s="3">
        <v>172</v>
      </c>
      <c r="C173" s="50" t="s">
        <v>648</v>
      </c>
      <c r="D173" s="3"/>
      <c r="E173" s="3"/>
      <c r="F173" s="17"/>
      <c r="G173" s="3"/>
      <c r="H173" s="3" t="s">
        <v>850</v>
      </c>
      <c r="I173" s="3"/>
      <c r="J173" s="3"/>
      <c r="K173" s="8">
        <v>53</v>
      </c>
      <c r="L173" s="16" t="s">
        <v>851</v>
      </c>
      <c r="M173" s="10" t="s">
        <v>846</v>
      </c>
      <c r="N173" s="35"/>
      <c r="O173" s="6" t="s">
        <v>522</v>
      </c>
      <c r="P173" s="6" t="s">
        <v>516</v>
      </c>
      <c r="Q173" s="6"/>
    </row>
    <row r="174" spans="1:17" s="1" customFormat="1" ht="99.75" customHeight="1">
      <c r="A174" s="61"/>
      <c r="B174" s="3">
        <v>173</v>
      </c>
      <c r="C174" s="50" t="str">
        <f>C$49</f>
        <v>201-041</v>
      </c>
      <c r="D174" s="3"/>
      <c r="E174" s="3"/>
      <c r="F174" s="17"/>
      <c r="G174" s="3" t="s">
        <v>582</v>
      </c>
      <c r="H174" s="7" t="s">
        <v>762</v>
      </c>
      <c r="I174" s="3"/>
      <c r="J174" s="3"/>
      <c r="K174" s="8">
        <f>$K$49</f>
        <v>11</v>
      </c>
      <c r="L174" s="10" t="str">
        <f>$L$49</f>
        <v>עסקת אשראי חדשה בעקבות עסקה שנסגרה או הוחלפה (במלואה או בחלקה) כחלק מארגון החוב מחדש.</v>
      </c>
      <c r="M174" s="18"/>
      <c r="N174" s="39"/>
      <c r="O174" s="6" t="s">
        <v>522</v>
      </c>
      <c r="P174" s="6" t="s">
        <v>503</v>
      </c>
      <c r="Q174" s="6" t="s">
        <v>687</v>
      </c>
    </row>
    <row r="175" spans="1:17" s="1" customFormat="1" ht="71.25" customHeight="1">
      <c r="A175" s="61"/>
      <c r="B175" s="3">
        <v>174</v>
      </c>
      <c r="C175" s="50" t="str">
        <f>C$28</f>
        <v>201-013</v>
      </c>
      <c r="D175" s="3"/>
      <c r="E175" s="3"/>
      <c r="F175" s="17"/>
      <c r="G175" s="3"/>
      <c r="H175" s="7" t="s">
        <v>542</v>
      </c>
      <c r="I175" s="3"/>
      <c r="J175" s="3"/>
      <c r="K175" s="8">
        <f>$K$28</f>
        <v>11</v>
      </c>
      <c r="L175" s="16" t="str">
        <f>$L$28</f>
        <v>דגל פתיחה מחדש</v>
      </c>
      <c r="M175"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75" s="42"/>
      <c r="O175" s="6" t="s">
        <v>522</v>
      </c>
      <c r="P175" s="6" t="s">
        <v>503</v>
      </c>
      <c r="Q175" s="6" t="s">
        <v>687</v>
      </c>
    </row>
    <row r="176" spans="1:17" s="1" customFormat="1" ht="285" customHeight="1">
      <c r="A176" s="61"/>
      <c r="B176" s="3">
        <v>175</v>
      </c>
      <c r="C176" s="50" t="str">
        <f>C$29</f>
        <v>201-014</v>
      </c>
      <c r="D176" s="3"/>
      <c r="E176" s="3"/>
      <c r="F176" s="17"/>
      <c r="G176" s="3"/>
      <c r="H176" s="3" t="s">
        <v>543</v>
      </c>
      <c r="I176" s="3"/>
      <c r="J176" s="3"/>
      <c r="K176" s="8">
        <f>$K$29</f>
        <v>13</v>
      </c>
      <c r="L176"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76" s="22" t="str">
        <f>$M$29</f>
        <v>אין לדווח על אינדיקטור לשינויים בתנאי העסקה (CH) כאשר חל שינוי בערכים של שדות מסוימים רק כתוצאה משינוי בשער החליפין או משינוי בערך ה"עוגן".</v>
      </c>
      <c r="N176" s="35"/>
      <c r="O176" s="6" t="s">
        <v>522</v>
      </c>
      <c r="P176" s="6" t="s">
        <v>503</v>
      </c>
      <c r="Q176" s="6" t="s">
        <v>687</v>
      </c>
    </row>
    <row r="177" spans="1:17" s="1" customFormat="1" ht="42.75" customHeight="1">
      <c r="A177" s="61"/>
      <c r="B177" s="3">
        <v>176</v>
      </c>
      <c r="C177" s="50" t="str">
        <f>C$30</f>
        <v>201-015</v>
      </c>
      <c r="D177" s="3"/>
      <c r="E177" s="3"/>
      <c r="F177" s="17"/>
      <c r="G177" s="3"/>
      <c r="H177" s="3" t="s">
        <v>709</v>
      </c>
      <c r="I177" s="3"/>
      <c r="J177" s="3"/>
      <c r="K177" s="8">
        <f>$K$30</f>
        <v>15</v>
      </c>
      <c r="L177" s="16" t="str">
        <f>$L$30</f>
        <v xml:space="preserve">שדה זה יכיל אינדיקטור המעיד כי השדות המדווחים בקשר לעסקה בלוח זה מכילים מידע חלקי ואינם מתייחסים לעסקה במלואה. </v>
      </c>
      <c r="M177"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77" s="39"/>
      <c r="O177" s="6" t="s">
        <v>522</v>
      </c>
      <c r="P177" s="6" t="s">
        <v>503</v>
      </c>
      <c r="Q177" s="6" t="s">
        <v>687</v>
      </c>
    </row>
    <row r="178" spans="1:17" s="1" customFormat="1" ht="42.75">
      <c r="A178" s="61"/>
      <c r="B178" s="3">
        <v>177</v>
      </c>
      <c r="C178" s="50" t="str">
        <f>C$31</f>
        <v>201-016</v>
      </c>
      <c r="D178" s="3"/>
      <c r="E178" s="3"/>
      <c r="F178" s="17"/>
      <c r="G178" s="3"/>
      <c r="H178" s="3" t="s">
        <v>712</v>
      </c>
      <c r="I178" s="3"/>
      <c r="J178" s="3"/>
      <c r="K178" s="8">
        <f>$K$31</f>
        <v>16</v>
      </c>
      <c r="L178" s="16" t="str">
        <f>$L$31</f>
        <v>המועד שבו נוצרה התחייבות כלפי הלקוח לספק אשראי במסגרת העסקה (ללא קשר לפעילות של רכישה או מכירת העסקה, כרטיס אשראי שאבד או נגנב, וכו').</v>
      </c>
      <c r="M178" s="10" t="s">
        <v>882</v>
      </c>
      <c r="N178" s="34" t="s">
        <v>523</v>
      </c>
      <c r="O178" s="6" t="s">
        <v>664</v>
      </c>
      <c r="P178" s="6" t="s">
        <v>496</v>
      </c>
      <c r="Q178" s="6"/>
    </row>
    <row r="179" spans="1:17" s="1" customFormat="1" ht="42.75" customHeight="1">
      <c r="A179" s="61"/>
      <c r="B179" s="3">
        <v>178</v>
      </c>
      <c r="C179" s="50" t="str">
        <f>C$32</f>
        <v>201-017</v>
      </c>
      <c r="D179" s="3"/>
      <c r="E179" s="3"/>
      <c r="F179" s="17"/>
      <c r="G179" s="3"/>
      <c r="H179" s="3" t="s">
        <v>713</v>
      </c>
      <c r="I179" s="3"/>
      <c r="J179" s="3"/>
      <c r="K179" s="8">
        <f>$K$32</f>
        <v>18</v>
      </c>
      <c r="L179" s="16" t="str">
        <f>$L$32</f>
        <v>שדה זה מכיל את המטרה שלשמה הועמדו האשראי או הערבות.</v>
      </c>
      <c r="M179" s="10" t="s">
        <v>852</v>
      </c>
      <c r="N179" s="35" t="s">
        <v>481</v>
      </c>
      <c r="O179" s="6" t="s">
        <v>522</v>
      </c>
      <c r="P179" s="6" t="s">
        <v>503</v>
      </c>
      <c r="Q179" s="6" t="s">
        <v>592</v>
      </c>
    </row>
    <row r="180" spans="1:17" s="1" customFormat="1" ht="71.25" customHeight="1">
      <c r="A180" s="61"/>
      <c r="B180" s="3">
        <v>179</v>
      </c>
      <c r="C180" s="50" t="str">
        <f>C$56</f>
        <v>201-042</v>
      </c>
      <c r="D180" s="3"/>
      <c r="E180" s="3"/>
      <c r="F180" s="17"/>
      <c r="G180" s="3"/>
      <c r="H180" s="3" t="s">
        <v>766</v>
      </c>
      <c r="I180" s="3"/>
      <c r="J180" s="3"/>
      <c r="K180" s="8">
        <f>$K$56</f>
        <v>19</v>
      </c>
      <c r="L180"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80" s="10"/>
      <c r="N180" s="35"/>
      <c r="O180" s="6" t="s">
        <v>522</v>
      </c>
      <c r="P180" s="6" t="s">
        <v>503</v>
      </c>
      <c r="Q180" s="6" t="s">
        <v>768</v>
      </c>
    </row>
    <row r="181" spans="1:17" s="1" customFormat="1" ht="57" customHeight="1">
      <c r="A181" s="61"/>
      <c r="B181" s="3">
        <v>180</v>
      </c>
      <c r="C181" s="50" t="str">
        <f>C$57</f>
        <v>201-043</v>
      </c>
      <c r="D181" s="3"/>
      <c r="E181" s="3"/>
      <c r="F181" s="17"/>
      <c r="G181" s="3"/>
      <c r="H181" s="3" t="s">
        <v>769</v>
      </c>
      <c r="I181" s="3"/>
      <c r="J181" s="3"/>
      <c r="K181" s="8">
        <f>$K$57</f>
        <v>20</v>
      </c>
      <c r="L181"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81" s="10"/>
      <c r="N181" s="35"/>
      <c r="O181" s="6" t="s">
        <v>522</v>
      </c>
      <c r="P181" s="6" t="s">
        <v>503</v>
      </c>
      <c r="Q181" s="6" t="s">
        <v>771</v>
      </c>
    </row>
    <row r="182" spans="1:17" s="1" customFormat="1" ht="14.25" customHeight="1">
      <c r="A182" s="61"/>
      <c r="B182" s="3">
        <v>181</v>
      </c>
      <c r="C182" s="50" t="str">
        <f>C$33</f>
        <v>201-018</v>
      </c>
      <c r="D182" s="3"/>
      <c r="E182" s="3"/>
      <c r="F182" s="17"/>
      <c r="G182" s="3"/>
      <c r="H182" s="3" t="s">
        <v>716</v>
      </c>
      <c r="I182" s="3"/>
      <c r="J182" s="3"/>
      <c r="K182" s="8">
        <f>$K$33</f>
        <v>21</v>
      </c>
      <c r="L182" s="16" t="str">
        <f>$L$33</f>
        <v>יש לציין את תאריך סיום העסקה הנקוב בעסקה.</v>
      </c>
      <c r="M182" s="10" t="str">
        <f>$M$33</f>
        <v>הערך בשדה חייב להיות שווה או גדול מתאריך תחילת העסקה</v>
      </c>
      <c r="N182" s="35"/>
      <c r="O182" s="6" t="s">
        <v>522</v>
      </c>
      <c r="P182" s="6" t="s">
        <v>496</v>
      </c>
      <c r="Q182" s="6"/>
    </row>
    <row r="183" spans="1:17" s="1" customFormat="1" ht="28.5">
      <c r="A183" s="61"/>
      <c r="B183" s="3">
        <v>182</v>
      </c>
      <c r="C183" s="50" t="s">
        <v>649</v>
      </c>
      <c r="D183" s="3"/>
      <c r="E183" s="3"/>
      <c r="F183" s="17"/>
      <c r="G183" s="3"/>
      <c r="H183" s="3" t="s">
        <v>718</v>
      </c>
      <c r="I183" s="3"/>
      <c r="J183" s="3"/>
      <c r="K183" s="8">
        <f>$K$34</f>
        <v>23</v>
      </c>
      <c r="L183" s="16" t="s">
        <v>580</v>
      </c>
      <c r="M183" s="10" t="s">
        <v>581</v>
      </c>
      <c r="N183" s="34" t="s">
        <v>475</v>
      </c>
      <c r="O183" s="6" t="s">
        <v>664</v>
      </c>
      <c r="P183" s="6" t="s">
        <v>512</v>
      </c>
      <c r="Q183" s="6"/>
    </row>
    <row r="184" spans="1:17" s="1" customFormat="1" ht="57" customHeight="1">
      <c r="A184" s="61"/>
      <c r="B184" s="3">
        <v>183</v>
      </c>
      <c r="C184" s="50" t="s">
        <v>650</v>
      </c>
      <c r="D184" s="3"/>
      <c r="E184" s="3"/>
      <c r="F184" s="17"/>
      <c r="G184" s="3"/>
      <c r="H184" s="3" t="s">
        <v>853</v>
      </c>
      <c r="I184" s="3"/>
      <c r="J184" s="3"/>
      <c r="K184" s="8">
        <v>24</v>
      </c>
      <c r="L184" s="18" t="s">
        <v>880</v>
      </c>
      <c r="M184" s="71" t="s">
        <v>579</v>
      </c>
      <c r="N184" s="34" t="s">
        <v>475</v>
      </c>
      <c r="O184" s="6" t="s">
        <v>664</v>
      </c>
      <c r="P184" s="6" t="s">
        <v>512</v>
      </c>
      <c r="Q184" s="6"/>
    </row>
    <row r="185" spans="1:17" s="1" customFormat="1" ht="28.5" customHeight="1">
      <c r="A185" s="61"/>
      <c r="B185" s="3">
        <v>184</v>
      </c>
      <c r="C185" s="50" t="str">
        <f>C$35</f>
        <v>201-021</v>
      </c>
      <c r="D185" s="3"/>
      <c r="E185" s="3"/>
      <c r="F185" s="17"/>
      <c r="G185" s="3"/>
      <c r="H185" s="3" t="s">
        <v>719</v>
      </c>
      <c r="I185" s="3"/>
      <c r="J185" s="3"/>
      <c r="K185" s="8">
        <f>$K$35</f>
        <v>29</v>
      </c>
      <c r="L185" s="16" t="str">
        <f>$L$35</f>
        <v>יש לציין את המטבע המקורי בעסקה. לדוגמה, אם בהתאם להסכם, האשראי ניתן בדולרים ארה"ב, שדה זה יכלול את הקוד USD.</v>
      </c>
      <c r="M185" s="10"/>
      <c r="N185" s="34" t="s">
        <v>476</v>
      </c>
      <c r="O185" s="6" t="s">
        <v>664</v>
      </c>
      <c r="P185" s="6" t="s">
        <v>507</v>
      </c>
      <c r="Q185" s="6" t="s">
        <v>721</v>
      </c>
    </row>
    <row r="186" spans="1:17" s="1" customFormat="1" ht="114" customHeight="1">
      <c r="A186" s="61"/>
      <c r="B186" s="3">
        <v>185</v>
      </c>
      <c r="C186" s="50" t="str">
        <f>C$65</f>
        <v>201-049</v>
      </c>
      <c r="D186" s="3"/>
      <c r="E186" s="3"/>
      <c r="F186" s="17"/>
      <c r="G186" s="3"/>
      <c r="H186" s="3" t="s">
        <v>781</v>
      </c>
      <c r="I186" s="3"/>
      <c r="J186" s="3"/>
      <c r="K186" s="8">
        <f>$K$65</f>
        <v>34</v>
      </c>
      <c r="L186"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86" s="10"/>
      <c r="N186" s="34" t="s">
        <v>475</v>
      </c>
      <c r="O186" s="6" t="s">
        <v>664</v>
      </c>
      <c r="P186" s="6" t="s">
        <v>512</v>
      </c>
      <c r="Q186" s="6"/>
    </row>
    <row r="187" spans="1:17" s="1" customFormat="1" ht="199.5" customHeight="1">
      <c r="A187" s="61"/>
      <c r="B187" s="3">
        <v>186</v>
      </c>
      <c r="C187" s="50"/>
      <c r="D187" s="3"/>
      <c r="E187" s="3"/>
      <c r="F187" s="17"/>
      <c r="G187" s="3"/>
      <c r="H187" s="3" t="s">
        <v>783</v>
      </c>
      <c r="I187" s="3"/>
      <c r="J187" s="3"/>
      <c r="K187" s="8">
        <f>$K$66</f>
        <v>35</v>
      </c>
      <c r="L187"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87"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87" s="34" t="s">
        <v>480</v>
      </c>
      <c r="O187" s="6" t="s">
        <v>664</v>
      </c>
      <c r="P187" s="6" t="s">
        <v>514</v>
      </c>
      <c r="Q187" s="34" t="s">
        <v>586</v>
      </c>
    </row>
    <row r="188" spans="1:17" s="1" customFormat="1" ht="28.5" customHeight="1">
      <c r="A188" s="61"/>
      <c r="B188" s="3">
        <v>187</v>
      </c>
      <c r="C188" s="50" t="str">
        <f>C$36</f>
        <v>201-022</v>
      </c>
      <c r="D188" s="3"/>
      <c r="E188" s="3"/>
      <c r="F188" s="17"/>
      <c r="G188" s="3"/>
      <c r="H188" s="3" t="s">
        <v>722</v>
      </c>
      <c r="I188" s="3"/>
      <c r="J188" s="3"/>
      <c r="K188" s="8">
        <f>$K$36</f>
        <v>36</v>
      </c>
      <c r="L188" s="16" t="str">
        <f>$L$36</f>
        <v>יש לציין את קוד הסטטוס המתאר בצורה המדויקת ביותר את המצב הקיים של העסקה נכון לתאריך נכונות הנתונים</v>
      </c>
      <c r="M188" s="10"/>
      <c r="N188" s="34" t="s">
        <v>477</v>
      </c>
      <c r="O188" s="6" t="s">
        <v>664</v>
      </c>
      <c r="P188" s="6" t="s">
        <v>511</v>
      </c>
      <c r="Q188" s="6" t="s">
        <v>459</v>
      </c>
    </row>
    <row r="189" spans="1:17" s="1" customFormat="1" ht="57" customHeight="1">
      <c r="A189" s="61"/>
      <c r="B189" s="3">
        <v>188</v>
      </c>
      <c r="C189" s="50" t="str">
        <f>C$68</f>
        <v>201-050</v>
      </c>
      <c r="D189" s="3"/>
      <c r="E189" s="3"/>
      <c r="F189" s="17"/>
      <c r="G189" s="3"/>
      <c r="H189" s="3" t="s">
        <v>784</v>
      </c>
      <c r="I189" s="3"/>
      <c r="J189" s="3"/>
      <c r="K189" s="8">
        <f>$K$68</f>
        <v>37</v>
      </c>
      <c r="L189"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189" s="10"/>
      <c r="N189" s="35" t="s">
        <v>524</v>
      </c>
      <c r="O189" s="6" t="s">
        <v>522</v>
      </c>
      <c r="P189" s="6" t="s">
        <v>503</v>
      </c>
      <c r="Q189" s="6" t="s">
        <v>786</v>
      </c>
    </row>
    <row r="190" spans="1:17" s="1" customFormat="1" ht="99.75" customHeight="1">
      <c r="A190" s="61"/>
      <c r="B190" s="3">
        <v>189</v>
      </c>
      <c r="C190" s="50" t="str">
        <f>C$69</f>
        <v>201-051</v>
      </c>
      <c r="D190" s="3"/>
      <c r="E190" s="3"/>
      <c r="F190" s="17"/>
      <c r="G190" s="3"/>
      <c r="H190" s="3" t="s">
        <v>787</v>
      </c>
      <c r="I190" s="3"/>
      <c r="J190" s="3"/>
      <c r="K190" s="8">
        <f>$K$69</f>
        <v>38</v>
      </c>
      <c r="L190" s="16" t="str">
        <f>$L$69</f>
        <v xml:space="preserve">סך הסכומים (לפני הפרשה לחובות מסופקים ומחיקות) שמועדם לתשלום עבר ולא שולמו (למעט סכומים לתשלום שטרם חלפו 30 ימים ממועד תשלומם).
</v>
      </c>
      <c r="M190"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190" s="60" t="s">
        <v>875</v>
      </c>
      <c r="O190" s="6" t="s">
        <v>522</v>
      </c>
      <c r="P190" s="6" t="s">
        <v>512</v>
      </c>
      <c r="Q190" s="6"/>
    </row>
    <row r="191" spans="1:17" s="1" customFormat="1" ht="114" customHeight="1">
      <c r="A191" s="61"/>
      <c r="B191" s="3">
        <v>190</v>
      </c>
      <c r="C191" s="50" t="str">
        <f>C$70</f>
        <v>201-052</v>
      </c>
      <c r="D191" s="3"/>
      <c r="E191" s="3"/>
      <c r="F191" s="17"/>
      <c r="G191" s="3"/>
      <c r="H191" s="3" t="s">
        <v>790</v>
      </c>
      <c r="I191" s="3"/>
      <c r="J191" s="3"/>
      <c r="K191" s="8">
        <f>$K$70</f>
        <v>39</v>
      </c>
      <c r="L191"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91" s="10" t="str">
        <f>$M$70</f>
        <v xml:space="preserve">הערך בשדה זה יהיה בין "תאריך ההתחלה" לבין "תאריך נכונות הנתונים" </v>
      </c>
      <c r="N191" s="35" t="str">
        <f>$N$70</f>
        <v xml:space="preserve">יש למלא את תאריך נכונות הנתונים בניכוי הערך שקיים בשדה "פיגור בתשלום"
</v>
      </c>
      <c r="O191" s="6" t="s">
        <v>522</v>
      </c>
      <c r="P191" s="6" t="s">
        <v>496</v>
      </c>
      <c r="Q191" s="6"/>
    </row>
    <row r="192" spans="1:17" s="1" customFormat="1" ht="28.5" customHeight="1">
      <c r="A192" s="61"/>
      <c r="B192" s="3">
        <v>191</v>
      </c>
      <c r="C192" s="50" t="str">
        <f>C$37</f>
        <v>201-023</v>
      </c>
      <c r="D192" s="3"/>
      <c r="E192" s="3"/>
      <c r="F192" s="17"/>
      <c r="G192" s="3"/>
      <c r="H192" s="3" t="s">
        <v>725</v>
      </c>
      <c r="I192" s="3"/>
      <c r="J192" s="3"/>
      <c r="K192" s="8">
        <f>$K$37</f>
        <v>42</v>
      </c>
      <c r="L192" s="16" t="str">
        <f>$L$37</f>
        <v>יש לציין את התאריך בו העסקה נסגרה</v>
      </c>
      <c r="M192" s="10" t="str">
        <f>$M$37</f>
        <v>יש למלא את השדה בערך הנע בין תאריך ההתחלה לבין תאריך נכונות הנתונים; השדה ימולא אך ורק אם סטטוס העסקה הינו T או B</v>
      </c>
      <c r="N192" s="35" t="s">
        <v>526</v>
      </c>
      <c r="O192" s="6" t="s">
        <v>522</v>
      </c>
      <c r="P192" s="6" t="s">
        <v>496</v>
      </c>
      <c r="Q192" s="6"/>
    </row>
    <row r="193" spans="1:17" s="1" customFormat="1" ht="14.25" customHeight="1">
      <c r="A193" s="61"/>
      <c r="B193" s="3">
        <v>192</v>
      </c>
      <c r="C193" s="50" t="str">
        <f>C$76</f>
        <v>201-059</v>
      </c>
      <c r="D193" s="3"/>
      <c r="E193" s="3"/>
      <c r="F193" s="17"/>
      <c r="G193" s="3"/>
      <c r="H193" s="3" t="s">
        <v>801</v>
      </c>
      <c r="I193" s="3"/>
      <c r="J193" s="3"/>
      <c r="K193" s="8">
        <f>$K$76</f>
        <v>46</v>
      </c>
      <c r="L193" s="18" t="str">
        <f>$L$76</f>
        <v>העסקה הושפעה מאירוע אסון - "כח עליון" שהתרחש</v>
      </c>
      <c r="M193" s="10"/>
      <c r="N193" s="35"/>
      <c r="O193" s="6" t="s">
        <v>522</v>
      </c>
      <c r="P193" s="6" t="s">
        <v>503</v>
      </c>
      <c r="Q193" s="6" t="s">
        <v>687</v>
      </c>
    </row>
    <row r="194" spans="1:17" s="1" customFormat="1" ht="14.25" customHeight="1">
      <c r="A194" s="61"/>
      <c r="B194" s="3">
        <v>193</v>
      </c>
      <c r="C194" s="50" t="str">
        <f>C$77</f>
        <v>201-061</v>
      </c>
      <c r="D194" s="3"/>
      <c r="E194" s="3"/>
      <c r="F194" s="17"/>
      <c r="G194" s="3"/>
      <c r="H194" s="3" t="s">
        <v>803</v>
      </c>
      <c r="I194" s="3"/>
      <c r="J194" s="3"/>
      <c r="K194" s="8">
        <f>$K$77</f>
        <v>46</v>
      </c>
      <c r="L194" s="18" t="str">
        <f>$L$77</f>
        <v>חוב בטיפול ההוצאה לפועל</v>
      </c>
      <c r="M194" s="10"/>
      <c r="N194" s="35"/>
      <c r="O194" s="6" t="s">
        <v>522</v>
      </c>
      <c r="P194" s="6" t="s">
        <v>503</v>
      </c>
      <c r="Q194" s="6" t="s">
        <v>687</v>
      </c>
    </row>
    <row r="195" spans="1:17" s="1" customFormat="1" ht="42.75" customHeight="1">
      <c r="A195" s="61"/>
      <c r="B195" s="3">
        <v>194</v>
      </c>
      <c r="C195" s="50" t="str">
        <f>C$78</f>
        <v>201-062</v>
      </c>
      <c r="D195" s="3"/>
      <c r="E195" s="3"/>
      <c r="F195" s="17"/>
      <c r="G195" s="3"/>
      <c r="H195" s="3" t="s">
        <v>805</v>
      </c>
      <c r="I195" s="3"/>
      <c r="J195" s="3"/>
      <c r="K195" s="8">
        <f>$K$78</f>
        <v>46</v>
      </c>
      <c r="L195" s="18" t="str">
        <f>$L$78</f>
        <v xml:space="preserve">הקוד רלבנטי לעסקאות בהן מקור מידע מנכה שוברים או שיקים ללקוח בהן קיימת זכות חזרה ללווה. 
</v>
      </c>
      <c r="M195" s="10"/>
      <c r="N195" s="35"/>
      <c r="O195" s="6" t="s">
        <v>522</v>
      </c>
      <c r="P195" s="6" t="s">
        <v>503</v>
      </c>
      <c r="Q195" s="6" t="s">
        <v>687</v>
      </c>
    </row>
    <row r="196" spans="1:17" s="1" customFormat="1" ht="28.5" customHeight="1">
      <c r="A196" s="61"/>
      <c r="B196" s="3">
        <v>195</v>
      </c>
      <c r="C196" s="50" t="str">
        <f>C$79</f>
        <v>201-063</v>
      </c>
      <c r="D196" s="3"/>
      <c r="E196" s="3"/>
      <c r="F196" s="17"/>
      <c r="G196" s="3"/>
      <c r="H196" s="3" t="s">
        <v>807</v>
      </c>
      <c r="I196" s="3"/>
      <c r="J196" s="3"/>
      <c r="K196" s="8">
        <f>$K$79</f>
        <v>46</v>
      </c>
      <c r="L196" s="18" t="str">
        <f>$L$79</f>
        <v>הקוד רלוונטי לעסקאות בהן מקור המידע העמיד מקדמה לבית עסק שהינו לקוח על פי הוראה זו ואשר תיפרע בתשלומים עתידיים.</v>
      </c>
      <c r="M196" s="10"/>
      <c r="N196" s="35"/>
      <c r="O196" s="6" t="s">
        <v>522</v>
      </c>
      <c r="P196" s="6" t="s">
        <v>503</v>
      </c>
      <c r="Q196" s="6" t="s">
        <v>687</v>
      </c>
    </row>
    <row r="197" spans="1:17" s="1" customFormat="1" ht="256.5" customHeight="1">
      <c r="A197" s="61"/>
      <c r="B197" s="3">
        <v>196</v>
      </c>
      <c r="C197" s="50"/>
      <c r="D197" s="3"/>
      <c r="E197" s="3"/>
      <c r="F197" s="17"/>
      <c r="G197" s="3"/>
      <c r="H197" s="3" t="s">
        <v>727</v>
      </c>
      <c r="I197" s="3" t="s">
        <v>461</v>
      </c>
      <c r="J197" s="3"/>
      <c r="K197" s="8" t="str">
        <f>$K$38</f>
        <v>14.א</v>
      </c>
      <c r="L197"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97" s="10" t="str">
        <f>$M$38</f>
        <v>אם ממלאים שדה זה, יש למלא גם את כל השדות הקשורים ל"העברה/ שותפות"</v>
      </c>
      <c r="N197" s="35"/>
      <c r="O197" s="6" t="s">
        <v>522</v>
      </c>
      <c r="P197" s="6" t="s">
        <v>507</v>
      </c>
      <c r="Q197" s="6" t="s">
        <v>730</v>
      </c>
    </row>
    <row r="198" spans="1:17" s="1" customFormat="1" ht="99.75" customHeight="1">
      <c r="A198" s="61"/>
      <c r="B198" s="3">
        <v>197</v>
      </c>
      <c r="C198" s="50"/>
      <c r="D198" s="3"/>
      <c r="E198" s="3"/>
      <c r="F198" s="17"/>
      <c r="G198" s="3"/>
      <c r="H198" s="3"/>
      <c r="I198" s="3" t="s">
        <v>731</v>
      </c>
      <c r="J198" s="3"/>
      <c r="K198" s="8" t="str">
        <f>$K$39</f>
        <v>14.ב</v>
      </c>
      <c r="L198"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98" s="10" t="str">
        <f t="shared" ref="M198" si="3">$M$38</f>
        <v>אם ממלאים שדה זה, יש למלא גם את כל השדות הקשורים ל"העברה/ שותפות"</v>
      </c>
      <c r="N198" s="35"/>
      <c r="O198" s="6" t="s">
        <v>522</v>
      </c>
      <c r="P198" s="6" t="s">
        <v>500</v>
      </c>
      <c r="Q198" s="6"/>
    </row>
    <row r="199" spans="1:17" s="1" customFormat="1" ht="28.5" customHeight="1">
      <c r="A199" s="61"/>
      <c r="B199" s="3">
        <v>198</v>
      </c>
      <c r="C199" s="50"/>
      <c r="D199" s="3"/>
      <c r="E199" s="3"/>
      <c r="F199" s="17"/>
      <c r="G199" s="3"/>
      <c r="H199" s="3"/>
      <c r="I199" s="3" t="s">
        <v>734</v>
      </c>
      <c r="J199" s="3"/>
      <c r="K199" s="8" t="str">
        <f>$K$40</f>
        <v>14.ג</v>
      </c>
      <c r="L199" s="16" t="str">
        <f>$L$40</f>
        <v>מציין את מס' התאגיד של הקונה / המוכר / שותף ששמו מדווח בשדה אינדיקטור העברה/ שותפות - שם התאגיד.</v>
      </c>
      <c r="M199" s="10" t="str">
        <f>$M$40</f>
        <v>אם ממלאים שדה זה, יש למלא גם את כל השדות הקשורים ל"העברה/ שותפות"</v>
      </c>
      <c r="N199" s="35"/>
      <c r="O199" s="6" t="s">
        <v>522</v>
      </c>
      <c r="P199" s="6" t="s">
        <v>506</v>
      </c>
      <c r="Q199" s="6"/>
    </row>
    <row r="200" spans="1:17" s="1" customFormat="1" ht="142.5" customHeight="1">
      <c r="A200" s="61"/>
      <c r="B200" s="3">
        <v>199</v>
      </c>
      <c r="C200" s="50"/>
      <c r="D200" s="3"/>
      <c r="E200" s="3"/>
      <c r="F200" s="17"/>
      <c r="G200" s="3"/>
      <c r="H200" s="3"/>
      <c r="I200" s="3" t="s">
        <v>737</v>
      </c>
      <c r="J200" s="3"/>
      <c r="K200" s="8" t="str">
        <f>$K$41</f>
        <v>14.ד</v>
      </c>
      <c r="L200"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00"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00" s="35"/>
      <c r="O200" s="6" t="s">
        <v>522</v>
      </c>
      <c r="P200" s="6" t="s">
        <v>510</v>
      </c>
      <c r="Q200" s="6"/>
    </row>
    <row r="201" spans="1:17" s="1" customFormat="1" ht="42.75" customHeight="1">
      <c r="A201" s="61"/>
      <c r="B201" s="3">
        <v>200</v>
      </c>
      <c r="C201" s="50" t="str">
        <f>C$84</f>
        <v>201-076</v>
      </c>
      <c r="D201" s="3"/>
      <c r="E201" s="3"/>
      <c r="F201" s="17"/>
      <c r="G201" s="3"/>
      <c r="H201" s="3" t="s">
        <v>809</v>
      </c>
      <c r="I201" s="3" t="s">
        <v>810</v>
      </c>
      <c r="J201" s="3"/>
      <c r="K201" s="8" t="str">
        <f>$K$84</f>
        <v>20.א</v>
      </c>
      <c r="L201" s="16" t="str">
        <f>$L$84</f>
        <v xml:space="preserve">המספר הייחודי שניתן ע"י מקור המידע לתיק הבטוחה. </v>
      </c>
      <c r="M201"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01" s="40"/>
      <c r="O201" s="6" t="s">
        <v>522</v>
      </c>
      <c r="P201" s="6" t="s">
        <v>500</v>
      </c>
      <c r="Q201" s="6"/>
    </row>
    <row r="202" spans="1:17" s="1" customFormat="1" ht="42.75" customHeight="1">
      <c r="A202" s="61"/>
      <c r="B202" s="3">
        <v>201</v>
      </c>
      <c r="C202" s="50" t="str">
        <f>C$85</f>
        <v>201-064</v>
      </c>
      <c r="D202" s="3"/>
      <c r="E202" s="3"/>
      <c r="F202" s="17"/>
      <c r="G202" s="3"/>
      <c r="H202" s="3"/>
      <c r="I202" s="3" t="s">
        <v>813</v>
      </c>
      <c r="J202" s="3" t="s">
        <v>590</v>
      </c>
      <c r="K202" s="8" t="str">
        <f>$K$85</f>
        <v>20.ב</v>
      </c>
      <c r="L202" s="16" t="str">
        <f>$L$85</f>
        <v>שווי הבטוחה</v>
      </c>
      <c r="M202"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02" s="40"/>
      <c r="O202" s="6" t="s">
        <v>522</v>
      </c>
      <c r="P202" s="6" t="s">
        <v>512</v>
      </c>
      <c r="Q202" s="6"/>
    </row>
    <row r="203" spans="1:17" s="1" customFormat="1" ht="28.5" customHeight="1">
      <c r="A203" s="61"/>
      <c r="B203" s="3">
        <v>202</v>
      </c>
      <c r="C203" s="50" t="str">
        <f>C$86</f>
        <v>201-065</v>
      </c>
      <c r="D203" s="3"/>
      <c r="E203" s="3"/>
      <c r="F203" s="17"/>
      <c r="G203" s="3"/>
      <c r="H203" s="3"/>
      <c r="I203" s="3"/>
      <c r="J203" s="3" t="s">
        <v>540</v>
      </c>
      <c r="K203" s="8" t="str">
        <f>$K$86</f>
        <v>20.ג</v>
      </c>
      <c r="L203" s="16" t="str">
        <f>$L$86</f>
        <v>סוג הבטוחה</v>
      </c>
      <c r="M203" s="10" t="str">
        <f>$M$86</f>
        <v xml:space="preserve">כאשר מקור המידע ממלא את מקטע "תיק הבטוחה" עליו למלא גם את כל אחד מסוגי הבטחונות. </v>
      </c>
      <c r="N203" s="40"/>
      <c r="O203" s="6" t="s">
        <v>522</v>
      </c>
      <c r="P203" s="6" t="s">
        <v>511</v>
      </c>
      <c r="Q203" s="6" t="s">
        <v>820</v>
      </c>
    </row>
    <row r="204" spans="1:17" s="1" customFormat="1" ht="57" customHeight="1">
      <c r="A204" s="61"/>
      <c r="B204" s="3">
        <v>203</v>
      </c>
      <c r="C204" s="50" t="str">
        <f>C$42</f>
        <v>201-032</v>
      </c>
      <c r="D204" s="3"/>
      <c r="E204" s="3"/>
      <c r="F204" s="18"/>
      <c r="G204" s="3"/>
      <c r="H204" s="3" t="s">
        <v>741</v>
      </c>
      <c r="I204" s="3" t="s">
        <v>742</v>
      </c>
      <c r="J204" s="3"/>
      <c r="K204" s="8" t="str">
        <f>$K$42</f>
        <v>27.א</v>
      </c>
      <c r="L204"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04" s="10" t="str">
        <f>$M$42</f>
        <v xml:space="preserve">יש למלא שדה זה אם ממלאים את המקטע "מסלול הריבית"
אין למלא את מקטע "מסלול הריבית" אם ממלאים את המקטע "פרטי תאגיד".
</v>
      </c>
      <c r="N204" s="43"/>
      <c r="O204" s="6" t="s">
        <v>522</v>
      </c>
      <c r="P204" s="6" t="s">
        <v>503</v>
      </c>
      <c r="Q204" s="6" t="s">
        <v>746</v>
      </c>
    </row>
    <row r="205" spans="1:17" s="1" customFormat="1" ht="57" customHeight="1">
      <c r="A205" s="61"/>
      <c r="B205" s="3">
        <v>204</v>
      </c>
      <c r="C205" s="50" t="str">
        <f>C$43</f>
        <v>201-033</v>
      </c>
      <c r="D205" s="3"/>
      <c r="E205" s="3"/>
      <c r="F205" s="18"/>
      <c r="G205" s="3"/>
      <c r="H205" s="3"/>
      <c r="I205" s="3" t="s">
        <v>747</v>
      </c>
      <c r="J205" s="3"/>
      <c r="K205" s="8" t="str">
        <f>$K$43</f>
        <v>27.ו</v>
      </c>
      <c r="L205" s="16" t="str">
        <f>$L$43</f>
        <v xml:space="preserve">מציין את הערך המעיד על סוג ההצמדה במסלול. </v>
      </c>
      <c r="M205"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205" s="34"/>
      <c r="O205" s="6" t="s">
        <v>522</v>
      </c>
      <c r="P205" s="6" t="s">
        <v>507</v>
      </c>
      <c r="Q205" s="6" t="s">
        <v>749</v>
      </c>
    </row>
    <row r="206" spans="1:17" s="1" customFormat="1" ht="57" customHeight="1">
      <c r="A206" s="61"/>
      <c r="B206" s="3">
        <v>205</v>
      </c>
      <c r="C206" s="50" t="str">
        <f>C$44</f>
        <v>201-034</v>
      </c>
      <c r="D206" s="3"/>
      <c r="E206" s="3"/>
      <c r="F206" s="18"/>
      <c r="G206" s="3"/>
      <c r="H206" s="3"/>
      <c r="I206" s="3" t="s">
        <v>854</v>
      </c>
      <c r="J206" s="3"/>
      <c r="K206" s="8" t="s">
        <v>464</v>
      </c>
      <c r="L206" s="16" t="str">
        <f>$L$44</f>
        <v xml:space="preserve">יש לציין את סוג העוגן  </v>
      </c>
      <c r="M206"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06" s="50"/>
      <c r="O206" s="6" t="s">
        <v>522</v>
      </c>
      <c r="P206" s="6" t="s">
        <v>511</v>
      </c>
      <c r="Q206" s="6" t="s">
        <v>465</v>
      </c>
    </row>
    <row r="207" spans="1:17" s="1" customFormat="1" ht="99.75" customHeight="1">
      <c r="A207" s="61"/>
      <c r="B207" s="3">
        <v>206</v>
      </c>
      <c r="C207" s="50" t="str">
        <f>C$45</f>
        <v>201-035</v>
      </c>
      <c r="D207" s="3"/>
      <c r="E207" s="3"/>
      <c r="F207" s="18"/>
      <c r="G207" s="3"/>
      <c r="H207" s="3"/>
      <c r="I207" s="3" t="s">
        <v>751</v>
      </c>
      <c r="J207" s="3"/>
      <c r="K207" s="8" t="s">
        <v>464</v>
      </c>
      <c r="L207" s="16" t="str">
        <f>$L$45</f>
        <v>יש לציין את אחוזי המרווח במסלול</v>
      </c>
      <c r="M207"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07" s="50"/>
      <c r="O207" s="6" t="s">
        <v>522</v>
      </c>
      <c r="P207" s="6" t="s">
        <v>513</v>
      </c>
      <c r="Q207" s="6"/>
    </row>
    <row r="208" spans="1:17" s="1" customFormat="1" ht="57" customHeight="1">
      <c r="A208" s="61"/>
      <c r="B208" s="3">
        <v>207</v>
      </c>
      <c r="C208" s="50" t="str">
        <f>C$91</f>
        <v>201-036</v>
      </c>
      <c r="D208" s="3"/>
      <c r="E208" s="3"/>
      <c r="F208" s="18"/>
      <c r="G208" s="3"/>
      <c r="H208" s="3"/>
      <c r="I208" s="3" t="s">
        <v>821</v>
      </c>
      <c r="J208" s="3"/>
      <c r="K208" s="8" t="str">
        <f>$K$91</f>
        <v>27.ב</v>
      </c>
      <c r="L208"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08" s="10" t="str">
        <f t="shared" ref="M208:M210" si="4">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8" s="34"/>
      <c r="O208" s="6" t="s">
        <v>522</v>
      </c>
      <c r="P208" s="6" t="s">
        <v>515</v>
      </c>
      <c r="Q208" s="6"/>
    </row>
    <row r="209" spans="1:17" s="1" customFormat="1" ht="57" customHeight="1">
      <c r="A209" s="61"/>
      <c r="B209" s="3">
        <v>208</v>
      </c>
      <c r="C209" s="50" t="str">
        <f>C$92</f>
        <v>201-037</v>
      </c>
      <c r="D209" s="3"/>
      <c r="E209" s="3"/>
      <c r="F209" s="18"/>
      <c r="G209" s="3"/>
      <c r="H209" s="3"/>
      <c r="I209" s="3" t="s">
        <v>824</v>
      </c>
      <c r="J209" s="3"/>
      <c r="K209" s="8" t="str">
        <f>$K$92</f>
        <v>27.ד.</v>
      </c>
      <c r="L209" s="16" t="str">
        <f>$L$92</f>
        <v xml:space="preserve">יש לציין את שיעור הריבית המתואמת לחודש הדיווח עבור המסלול. </v>
      </c>
      <c r="M209" s="10"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9" s="34"/>
      <c r="O209" s="6" t="s">
        <v>522</v>
      </c>
      <c r="P209" s="6" t="s">
        <v>515</v>
      </c>
      <c r="Q209" s="6"/>
    </row>
    <row r="210" spans="1:17" s="1" customFormat="1" ht="57" customHeight="1">
      <c r="A210" s="61"/>
      <c r="B210" s="3">
        <v>209</v>
      </c>
      <c r="C210" s="50" t="str">
        <f>C$93</f>
        <v>201-038</v>
      </c>
      <c r="D210" s="3"/>
      <c r="E210" s="3"/>
      <c r="F210" s="18"/>
      <c r="G210" s="3"/>
      <c r="H210" s="3"/>
      <c r="I210" s="3" t="s">
        <v>853</v>
      </c>
      <c r="J210" s="3"/>
      <c r="K210" s="8" t="str">
        <f>$K$93</f>
        <v>27.ה</v>
      </c>
      <c r="L210" s="16" t="str">
        <f>$L$93</f>
        <v xml:space="preserve">יש לציין את סכום ניצול המסגרת עבור כל מסלול, נכון לתאריך נכונות הנתונים.
כאשר המסגרת אינה מנוצלת כלל יש לציין את הערך אפס (0). 
</v>
      </c>
      <c r="M210" s="10" t="str">
        <f t="shared" si="4"/>
        <v xml:space="preserve">יש למלא שדה זה אם ממלאים את המקטע "מסלול הריבית"
אין למלא את מקטע "מסלול הריבית" אם ממלאים את המקטע "פרטי תאגיד".
</v>
      </c>
      <c r="N210" s="34"/>
      <c r="O210" s="6" t="s">
        <v>522</v>
      </c>
      <c r="P210" s="6" t="s">
        <v>512</v>
      </c>
      <c r="Q210" s="6"/>
    </row>
    <row r="211" spans="1:17" s="1" customFormat="1" ht="114" customHeight="1">
      <c r="A211" s="61"/>
      <c r="B211" s="3">
        <v>210</v>
      </c>
      <c r="C211" s="50" t="str">
        <f>C$94</f>
        <v>201-056</v>
      </c>
      <c r="D211" s="3"/>
      <c r="E211" s="3"/>
      <c r="F211" s="17"/>
      <c r="G211" s="3"/>
      <c r="H211" s="3" t="s">
        <v>831</v>
      </c>
      <c r="I211" s="3" t="s">
        <v>832</v>
      </c>
      <c r="J211" s="3"/>
      <c r="K211" s="8">
        <f>$K$94</f>
        <v>40</v>
      </c>
      <c r="L211"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211" s="10" t="str">
        <f>$M$94</f>
        <v>יש למלא שדה זה אם ממלאים את המקטע "מחילת חוב"</v>
      </c>
      <c r="N211" s="40"/>
      <c r="O211" s="6" t="s">
        <v>522</v>
      </c>
      <c r="P211" s="6" t="s">
        <v>512</v>
      </c>
      <c r="Q211" s="6"/>
    </row>
    <row r="212" spans="1:17" s="1" customFormat="1" ht="14.25" customHeight="1">
      <c r="A212" s="61"/>
      <c r="B212" s="3">
        <v>211</v>
      </c>
      <c r="C212" s="50" t="str">
        <f>C$95</f>
        <v>201-057</v>
      </c>
      <c r="D212" s="3"/>
      <c r="E212" s="3"/>
      <c r="F212" s="17"/>
      <c r="G212" s="3"/>
      <c r="H212" s="3"/>
      <c r="I212" s="16" t="s">
        <v>836</v>
      </c>
      <c r="J212" s="3"/>
      <c r="K212" s="8" t="str">
        <f>$K$95</f>
        <v>40.ב</v>
      </c>
      <c r="L212" s="16" t="str">
        <f>$L$95</f>
        <v>סוג המחילה</v>
      </c>
      <c r="M212" s="16" t="str">
        <f>$M$95</f>
        <v>יש למלא שדה זה אם ממלאים את המקטע "מחילת חוב"</v>
      </c>
      <c r="N212" s="40"/>
      <c r="O212" s="6" t="s">
        <v>522</v>
      </c>
      <c r="P212" s="6" t="s">
        <v>511</v>
      </c>
      <c r="Q212" s="6" t="s">
        <v>837</v>
      </c>
    </row>
    <row r="213" spans="1:17" s="1" customFormat="1" ht="85.5" customHeight="1">
      <c r="A213" s="61"/>
      <c r="B213" s="3">
        <v>212</v>
      </c>
      <c r="C213" s="50" t="str">
        <f>C$46</f>
        <v>201-024</v>
      </c>
      <c r="D213" s="3"/>
      <c r="E213" s="3"/>
      <c r="F213" s="17"/>
      <c r="G213" s="3" t="s">
        <v>753</v>
      </c>
      <c r="H213" s="3" t="s">
        <v>731</v>
      </c>
      <c r="I213" s="3"/>
      <c r="J213" s="3"/>
      <c r="K213" s="8" t="str">
        <f>$K$46</f>
        <v>48.א</v>
      </c>
      <c r="L213"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13" s="10" t="str">
        <f>$M$46</f>
        <v>יש למלא מקטע זה אם ממלאים את השדה "פרטי תאגיד"</v>
      </c>
      <c r="N213" s="35"/>
      <c r="O213" s="6" t="s">
        <v>522</v>
      </c>
      <c r="P213" s="6" t="s">
        <v>500</v>
      </c>
      <c r="Q213" s="6"/>
    </row>
    <row r="214" spans="1:17" s="1" customFormat="1" ht="99.75" customHeight="1">
      <c r="A214" s="61"/>
      <c r="B214" s="3">
        <v>213</v>
      </c>
      <c r="C214" s="50" t="str">
        <f>C$47</f>
        <v>201-025</v>
      </c>
      <c r="D214" s="3"/>
      <c r="E214" s="3"/>
      <c r="F214" s="17"/>
      <c r="G214" s="3"/>
      <c r="H214" s="3" t="s">
        <v>734</v>
      </c>
      <c r="I214" s="3"/>
      <c r="J214" s="3"/>
      <c r="K214" s="8" t="str">
        <f>$K$47</f>
        <v>48.ב</v>
      </c>
      <c r="L214"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14" s="10" t="str">
        <f>$M$47</f>
        <v>יש למלא מקטע זה אם ממלאים את השדה "פרטי תאגיד"</v>
      </c>
      <c r="N214" s="35"/>
      <c r="O214" s="6" t="s">
        <v>522</v>
      </c>
      <c r="P214" s="6" t="s">
        <v>506</v>
      </c>
      <c r="Q214" s="6"/>
    </row>
    <row r="215" spans="1:17" s="1" customFormat="1" ht="99.75" customHeight="1">
      <c r="A215" s="61"/>
      <c r="B215" s="3">
        <v>214</v>
      </c>
      <c r="C215" s="50" t="str">
        <f>C$48</f>
        <v>201-026</v>
      </c>
      <c r="D215" s="3"/>
      <c r="E215" s="3"/>
      <c r="F215" s="17"/>
      <c r="G215" s="3"/>
      <c r="H215" s="3" t="s">
        <v>698</v>
      </c>
      <c r="I215" s="3"/>
      <c r="J215" s="3"/>
      <c r="K215" s="8" t="str">
        <f>$K$48</f>
        <v>48.ג</v>
      </c>
      <c r="L215"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15" s="10" t="str">
        <f>$M$48</f>
        <v>יש למלא מקטע זה אם ממלאים את השדה "פרטי תאגיד"</v>
      </c>
      <c r="N215" s="35"/>
      <c r="O215" s="6" t="s">
        <v>522</v>
      </c>
      <c r="P215" s="6" t="s">
        <v>507</v>
      </c>
      <c r="Q215" s="6" t="s">
        <v>696</v>
      </c>
    </row>
    <row r="216" spans="1:17" s="1" customFormat="1" ht="71.25" customHeight="1">
      <c r="A216" s="61"/>
      <c r="B216" s="3">
        <v>215</v>
      </c>
      <c r="C216" s="50" t="str">
        <f>C$49</f>
        <v>201-041</v>
      </c>
      <c r="D216" s="3"/>
      <c r="E216" s="3"/>
      <c r="F216" s="18" t="s">
        <v>855</v>
      </c>
      <c r="G216" s="7" t="s">
        <v>762</v>
      </c>
      <c r="H216" s="3"/>
      <c r="I216" s="3"/>
      <c r="J216" s="3"/>
      <c r="K216" s="8">
        <f>$K$49</f>
        <v>11</v>
      </c>
      <c r="L216" s="10" t="str">
        <f>$L$49</f>
        <v>עסקת אשראי חדשה בעקבות עסקה שנסגרה או הוחלפה (במלואה או בחלקה) כחלק מארגון החוב מחדש.</v>
      </c>
      <c r="M216" s="10"/>
      <c r="N216" s="35"/>
      <c r="O216" s="6" t="s">
        <v>522</v>
      </c>
      <c r="P216" s="6" t="s">
        <v>503</v>
      </c>
      <c r="Q216" s="6" t="s">
        <v>687</v>
      </c>
    </row>
    <row r="217" spans="1:17" s="1" customFormat="1" ht="71.25" customHeight="1">
      <c r="A217" s="61"/>
      <c r="B217" s="3">
        <v>216</v>
      </c>
      <c r="C217" s="50" t="str">
        <f>C$28</f>
        <v>201-013</v>
      </c>
      <c r="D217" s="3"/>
      <c r="E217" s="3"/>
      <c r="F217" s="17"/>
      <c r="G217" s="7" t="s">
        <v>542</v>
      </c>
      <c r="H217" s="3"/>
      <c r="I217" s="3"/>
      <c r="J217" s="3"/>
      <c r="K217" s="7">
        <f>$K$28</f>
        <v>11</v>
      </c>
      <c r="L217" s="16" t="str">
        <f>$L$28</f>
        <v>דגל פתיחה מחדש</v>
      </c>
      <c r="M217"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17" s="39"/>
      <c r="O217" s="6" t="s">
        <v>522</v>
      </c>
      <c r="P217" s="6" t="s">
        <v>503</v>
      </c>
      <c r="Q217" s="6" t="s">
        <v>687</v>
      </c>
    </row>
    <row r="218" spans="1:17" s="1" customFormat="1" ht="285" customHeight="1">
      <c r="A218" s="61"/>
      <c r="B218" s="3">
        <v>217</v>
      </c>
      <c r="C218" s="50" t="str">
        <f>C$29</f>
        <v>201-014</v>
      </c>
      <c r="D218" s="3"/>
      <c r="E218" s="3"/>
      <c r="F218" s="17"/>
      <c r="G218" s="3" t="s">
        <v>543</v>
      </c>
      <c r="H218" s="3"/>
      <c r="I218" s="3"/>
      <c r="J218" s="3"/>
      <c r="K218" s="8">
        <f>$K$29</f>
        <v>13</v>
      </c>
      <c r="L218"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218" s="22" t="str">
        <f>$M$29</f>
        <v>אין לדווח על אינדיקטור לשינויים בתנאי העסקה (CH) כאשר חל שינוי בערכים של שדות מסוימים רק כתוצאה משינוי בשער החליפין או משינוי בערך ה"עוגן".</v>
      </c>
      <c r="N218" s="35"/>
      <c r="O218" s="6" t="s">
        <v>522</v>
      </c>
      <c r="P218" s="6" t="s">
        <v>503</v>
      </c>
      <c r="Q218" s="6" t="s">
        <v>687</v>
      </c>
    </row>
    <row r="219" spans="1:17" s="1" customFormat="1" ht="42.75" customHeight="1">
      <c r="A219" s="61"/>
      <c r="B219" s="3">
        <v>218</v>
      </c>
      <c r="C219" s="50" t="str">
        <f>C$30</f>
        <v>201-015</v>
      </c>
      <c r="D219" s="3"/>
      <c r="E219" s="3"/>
      <c r="F219" s="17"/>
      <c r="G219" s="3" t="s">
        <v>709</v>
      </c>
      <c r="H219" s="3"/>
      <c r="I219" s="3"/>
      <c r="J219" s="3"/>
      <c r="K219" s="8">
        <f>$K$30</f>
        <v>15</v>
      </c>
      <c r="L219" s="16" t="str">
        <f>$L$30</f>
        <v xml:space="preserve">שדה זה יכיל אינדיקטור המעיד כי השדות המדווחים בקשר לעסקה בלוח זה מכילים מידע חלקי ואינם מתייחסים לעסקה במלואה. </v>
      </c>
      <c r="M219"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19" s="35"/>
      <c r="O219" s="6" t="s">
        <v>522</v>
      </c>
      <c r="P219" s="6" t="s">
        <v>503</v>
      </c>
      <c r="Q219" s="6" t="s">
        <v>687</v>
      </c>
    </row>
    <row r="220" spans="1:17" s="1" customFormat="1" ht="42.75" customHeight="1">
      <c r="A220" s="61"/>
      <c r="B220" s="3">
        <v>219</v>
      </c>
      <c r="C220" s="50" t="str">
        <f>C$31</f>
        <v>201-016</v>
      </c>
      <c r="D220" s="3"/>
      <c r="E220" s="3"/>
      <c r="F220" s="17"/>
      <c r="G220" s="3" t="s">
        <v>712</v>
      </c>
      <c r="H220" s="3"/>
      <c r="I220" s="3"/>
      <c r="J220" s="3"/>
      <c r="K220" s="8">
        <f>$K$31</f>
        <v>16</v>
      </c>
      <c r="L220" s="16" t="str">
        <f>$L$31</f>
        <v>המועד שבו נוצרה התחייבות כלפי הלקוח לספק אשראי במסגרת העסקה (ללא קשר לפעילות של רכישה או מכירת העסקה, כרטיס אשראי שאבד או נגנב, וכו').</v>
      </c>
      <c r="M220" s="10" t="str">
        <f>$M$31</f>
        <v>השדה לא יכלול תאריך החל לאחר תאריך נכונות הנתונים של הקובץ.</v>
      </c>
      <c r="N220" s="34" t="s">
        <v>523</v>
      </c>
      <c r="O220" s="6" t="s">
        <v>664</v>
      </c>
      <c r="P220" s="6" t="s">
        <v>496</v>
      </c>
      <c r="Q220" s="6"/>
    </row>
    <row r="221" spans="1:17" s="1" customFormat="1" ht="85.5" customHeight="1">
      <c r="A221" s="61"/>
      <c r="B221" s="3">
        <v>220</v>
      </c>
      <c r="C221" s="50" t="str">
        <f>C$32</f>
        <v>201-017</v>
      </c>
      <c r="D221" s="3"/>
      <c r="E221" s="3"/>
      <c r="F221" s="17"/>
      <c r="G221" s="3" t="s">
        <v>713</v>
      </c>
      <c r="H221" s="3"/>
      <c r="I221" s="3"/>
      <c r="J221" s="3"/>
      <c r="K221" s="8">
        <f>$K$32</f>
        <v>18</v>
      </c>
      <c r="L221" s="16" t="str">
        <f>$L$32</f>
        <v>שדה זה מכיל את המטרה שלשמה הועמדו האשראי או הערבות.</v>
      </c>
      <c r="M221" s="10" t="s">
        <v>588</v>
      </c>
      <c r="N221" s="35" t="s">
        <v>481</v>
      </c>
      <c r="O221" s="6" t="s">
        <v>522</v>
      </c>
      <c r="P221" s="6" t="s">
        <v>511</v>
      </c>
      <c r="Q221" s="6" t="s">
        <v>592</v>
      </c>
    </row>
    <row r="222" spans="1:17" s="1" customFormat="1" ht="71.25" customHeight="1">
      <c r="A222" s="61"/>
      <c r="B222" s="3">
        <v>221</v>
      </c>
      <c r="C222" s="50" t="str">
        <f>C$56</f>
        <v>201-042</v>
      </c>
      <c r="D222" s="3"/>
      <c r="E222" s="3"/>
      <c r="F222" s="17"/>
      <c r="G222" s="3" t="s">
        <v>766</v>
      </c>
      <c r="H222" s="3"/>
      <c r="I222" s="3"/>
      <c r="J222" s="3"/>
      <c r="K222" s="8">
        <f>$K$56</f>
        <v>19</v>
      </c>
      <c r="L222"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22" s="10"/>
      <c r="N222" s="35"/>
      <c r="O222" s="6" t="s">
        <v>522</v>
      </c>
      <c r="P222" s="6" t="s">
        <v>503</v>
      </c>
      <c r="Q222" s="6" t="s">
        <v>768</v>
      </c>
    </row>
    <row r="223" spans="1:17" s="1" customFormat="1" ht="57" customHeight="1">
      <c r="A223" s="61"/>
      <c r="B223" s="3">
        <v>222</v>
      </c>
      <c r="C223" s="50" t="str">
        <f>C$57</f>
        <v>201-043</v>
      </c>
      <c r="D223" s="3"/>
      <c r="E223" s="3"/>
      <c r="F223" s="17"/>
      <c r="G223" s="3" t="s">
        <v>769</v>
      </c>
      <c r="H223" s="3"/>
      <c r="I223" s="3"/>
      <c r="J223" s="3"/>
      <c r="K223" s="8">
        <f>$K$57</f>
        <v>20</v>
      </c>
      <c r="L223"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23" s="10"/>
      <c r="N223" s="35"/>
      <c r="O223" s="6" t="s">
        <v>522</v>
      </c>
      <c r="P223" s="6" t="s">
        <v>503</v>
      </c>
      <c r="Q223" s="6" t="s">
        <v>771</v>
      </c>
    </row>
    <row r="224" spans="1:17" s="1" customFormat="1" ht="14.25" customHeight="1">
      <c r="A224" s="61"/>
      <c r="B224" s="3">
        <v>223</v>
      </c>
      <c r="C224" s="50" t="str">
        <f>C$33</f>
        <v>201-018</v>
      </c>
      <c r="D224" s="3"/>
      <c r="E224" s="3"/>
      <c r="F224" s="17"/>
      <c r="G224" s="3" t="s">
        <v>716</v>
      </c>
      <c r="H224" s="3"/>
      <c r="I224" s="3"/>
      <c r="J224" s="3"/>
      <c r="K224" s="8">
        <f>$K$33</f>
        <v>21</v>
      </c>
      <c r="L224" s="16" t="str">
        <f>$L$33</f>
        <v>יש לציין את תאריך סיום העסקה הנקוב בעסקה.</v>
      </c>
      <c r="M224" s="10" t="str">
        <f>$M$33</f>
        <v>הערך בשדה חייב להיות שווה או גדול מתאריך תחילת העסקה</v>
      </c>
      <c r="N224" s="35"/>
      <c r="O224" s="6" t="s">
        <v>522</v>
      </c>
      <c r="P224" s="6" t="s">
        <v>496</v>
      </c>
      <c r="Q224" s="6"/>
    </row>
    <row r="225" spans="1:17" s="2" customFormat="1" ht="114" customHeight="1">
      <c r="A225" s="61"/>
      <c r="B225" s="3">
        <v>224</v>
      </c>
      <c r="C225" s="50" t="str">
        <f>C$59</f>
        <v>201-044</v>
      </c>
      <c r="D225" s="3"/>
      <c r="E225" s="3"/>
      <c r="F225" s="17"/>
      <c r="G225" s="3" t="s">
        <v>772</v>
      </c>
      <c r="H225" s="3"/>
      <c r="I225" s="3"/>
      <c r="J225" s="3"/>
      <c r="K225" s="8">
        <f>$K$59</f>
        <v>22</v>
      </c>
      <c r="L225" s="16" t="str">
        <f>$L$59</f>
        <v>תדירות התשלומים</v>
      </c>
      <c r="M225" s="10" t="s">
        <v>856</v>
      </c>
      <c r="N225" s="35" t="s">
        <v>478</v>
      </c>
      <c r="O225" s="6" t="s">
        <v>522</v>
      </c>
      <c r="P225" s="6" t="s">
        <v>511</v>
      </c>
      <c r="Q225" s="6" t="s">
        <v>774</v>
      </c>
    </row>
    <row r="226" spans="1:17" s="1" customFormat="1" ht="14.25" customHeight="1">
      <c r="A226" s="61"/>
      <c r="B226" s="3">
        <v>225</v>
      </c>
      <c r="C226" s="50" t="str">
        <f>C$183</f>
        <v>201-020</v>
      </c>
      <c r="D226" s="3"/>
      <c r="E226" s="3"/>
      <c r="F226" s="17"/>
      <c r="G226" s="3" t="s">
        <v>718</v>
      </c>
      <c r="H226" s="3"/>
      <c r="I226" s="3"/>
      <c r="J226" s="3"/>
      <c r="K226" s="8">
        <f>$K$34</f>
        <v>23</v>
      </c>
      <c r="L226" s="16" t="str">
        <f>$L$183</f>
        <v>מסגרת האשראי המקסימלית לחודש הדיווח.</v>
      </c>
      <c r="M226" s="10"/>
      <c r="N226" s="34" t="s">
        <v>475</v>
      </c>
      <c r="O226" s="6" t="s">
        <v>664</v>
      </c>
      <c r="P226" s="6" t="s">
        <v>512</v>
      </c>
      <c r="Q226" s="6"/>
    </row>
    <row r="227" spans="1:17" s="1" customFormat="1" ht="57" customHeight="1">
      <c r="A227" s="61"/>
      <c r="B227" s="3">
        <v>226</v>
      </c>
      <c r="C227" s="50" t="str">
        <f>C$184</f>
        <v>201-072</v>
      </c>
      <c r="D227" s="3"/>
      <c r="E227" s="3"/>
      <c r="F227" s="17"/>
      <c r="G227" s="3" t="s">
        <v>853</v>
      </c>
      <c r="H227" s="3"/>
      <c r="I227" s="3"/>
      <c r="J227" s="3"/>
      <c r="K227" s="8">
        <f>$K$184</f>
        <v>24</v>
      </c>
      <c r="L227" s="16" t="str">
        <f>$L$184</f>
        <v xml:space="preserve">בעסקאות מהסוגים הנ"ל יש לציין את סכום הניצול הגבוה ביותר שנרשם במהלך חודש הדווח.
</v>
      </c>
      <c r="M227" s="10"/>
      <c r="N227" s="34" t="s">
        <v>475</v>
      </c>
      <c r="O227" s="6" t="s">
        <v>664</v>
      </c>
      <c r="P227" s="6" t="s">
        <v>512</v>
      </c>
      <c r="Q227" s="6"/>
    </row>
    <row r="228" spans="1:17" s="1" customFormat="1" ht="28.5" customHeight="1">
      <c r="A228" s="61"/>
      <c r="B228" s="3">
        <v>227</v>
      </c>
      <c r="C228" s="50" t="str">
        <f>C$35</f>
        <v>201-021</v>
      </c>
      <c r="D228" s="3"/>
      <c r="E228" s="3"/>
      <c r="F228" s="17"/>
      <c r="G228" s="3" t="s">
        <v>719</v>
      </c>
      <c r="H228" s="3"/>
      <c r="I228" s="3"/>
      <c r="J228" s="3"/>
      <c r="K228" s="8">
        <f>$K$35</f>
        <v>29</v>
      </c>
      <c r="L228" s="16" t="str">
        <f>$L$35</f>
        <v>יש לציין את המטבע המקורי בעסקה. לדוגמה, אם בהתאם להסכם, האשראי ניתן בדולרים ארה"ב, שדה זה יכלול את הקוד USD.</v>
      </c>
      <c r="M228" s="10"/>
      <c r="N228" s="34" t="s">
        <v>476</v>
      </c>
      <c r="O228" s="6" t="s">
        <v>664</v>
      </c>
      <c r="P228" s="6" t="s">
        <v>507</v>
      </c>
      <c r="Q228" s="6" t="s">
        <v>721</v>
      </c>
    </row>
    <row r="229" spans="1:17" s="2" customFormat="1" ht="128.25" customHeight="1">
      <c r="A229" s="61"/>
      <c r="B229" s="3">
        <v>228</v>
      </c>
      <c r="C229" s="50" t="str">
        <f>C$62</f>
        <v>201-046</v>
      </c>
      <c r="D229" s="3"/>
      <c r="E229" s="3"/>
      <c r="F229" s="17"/>
      <c r="G229" s="3" t="s">
        <v>776</v>
      </c>
      <c r="H229" s="3"/>
      <c r="I229" s="3"/>
      <c r="J229" s="3"/>
      <c r="K229" s="8">
        <f>$K$62</f>
        <v>31</v>
      </c>
      <c r="L229" s="16"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v>
      </c>
      <c r="M229" s="10" t="s">
        <v>857</v>
      </c>
      <c r="N229" s="35"/>
      <c r="O229" s="6" t="s">
        <v>522</v>
      </c>
      <c r="P229" s="6" t="s">
        <v>512</v>
      </c>
      <c r="Q229" s="6"/>
    </row>
    <row r="230" spans="1:17" s="1" customFormat="1" ht="42.75" customHeight="1">
      <c r="A230" s="61"/>
      <c r="B230" s="3">
        <v>229</v>
      </c>
      <c r="C230" s="50" t="str">
        <f>C$63</f>
        <v>201-047</v>
      </c>
      <c r="D230" s="3"/>
      <c r="E230" s="3"/>
      <c r="F230" s="17"/>
      <c r="G230" s="3" t="s">
        <v>777</v>
      </c>
      <c r="H230" s="3"/>
      <c r="I230" s="3"/>
      <c r="J230" s="3"/>
      <c r="K230" s="8">
        <f>$K$63</f>
        <v>32</v>
      </c>
      <c r="L230" s="16" t="str">
        <f>$L$63</f>
        <v>יכיל את הקוד המתאר את סוג התשלום שדווח בשדה "סכום התשלום החודשי הצפוי".</v>
      </c>
      <c r="M230" s="10" t="s">
        <v>858</v>
      </c>
      <c r="N230" s="35"/>
      <c r="O230" s="6" t="s">
        <v>522</v>
      </c>
      <c r="P230" s="6" t="s">
        <v>511</v>
      </c>
      <c r="Q230" s="6" t="s">
        <v>779</v>
      </c>
    </row>
    <row r="231" spans="1:17" s="1" customFormat="1" ht="114" customHeight="1">
      <c r="A231" s="61"/>
      <c r="B231" s="3">
        <v>230</v>
      </c>
      <c r="C231" s="50" t="str">
        <f>C$64</f>
        <v>201-048</v>
      </c>
      <c r="D231" s="3"/>
      <c r="E231" s="3"/>
      <c r="F231" s="17"/>
      <c r="G231" s="3" t="s">
        <v>780</v>
      </c>
      <c r="H231" s="3"/>
      <c r="I231" s="3"/>
      <c r="J231" s="3"/>
      <c r="K231" s="8">
        <f>$K$64</f>
        <v>33</v>
      </c>
      <c r="L231" s="16"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231" s="10" t="s">
        <v>857</v>
      </c>
      <c r="N231" s="35"/>
      <c r="O231" s="6" t="s">
        <v>522</v>
      </c>
      <c r="P231" s="6" t="s">
        <v>512</v>
      </c>
      <c r="Q231" s="6"/>
    </row>
    <row r="232" spans="1:17" s="1" customFormat="1" ht="114" customHeight="1">
      <c r="A232" s="61"/>
      <c r="B232" s="3">
        <v>231</v>
      </c>
      <c r="C232" s="50" t="str">
        <f>C$65</f>
        <v>201-049</v>
      </c>
      <c r="D232" s="3"/>
      <c r="E232" s="3"/>
      <c r="F232" s="17"/>
      <c r="G232" s="3" t="s">
        <v>781</v>
      </c>
      <c r="H232" s="3"/>
      <c r="I232" s="3"/>
      <c r="J232" s="3"/>
      <c r="K232" s="8">
        <f>$K$65</f>
        <v>34</v>
      </c>
      <c r="L232"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232" s="10"/>
      <c r="N232" s="34" t="s">
        <v>475</v>
      </c>
      <c r="O232" s="6" t="s">
        <v>664</v>
      </c>
      <c r="P232" s="6" t="s">
        <v>512</v>
      </c>
      <c r="Q232" s="6"/>
    </row>
    <row r="233" spans="1:17" s="1" customFormat="1" ht="199.5" customHeight="1">
      <c r="A233" s="61"/>
      <c r="B233" s="3">
        <v>232</v>
      </c>
      <c r="C233" s="50"/>
      <c r="D233" s="3"/>
      <c r="E233" s="3"/>
      <c r="F233" s="17"/>
      <c r="G233" s="3" t="s">
        <v>783</v>
      </c>
      <c r="H233" s="3"/>
      <c r="I233" s="3"/>
      <c r="J233" s="3"/>
      <c r="K233" s="8">
        <f>$K$66</f>
        <v>35</v>
      </c>
      <c r="L233"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233"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233" s="34" t="s">
        <v>480</v>
      </c>
      <c r="O233" s="6" t="s">
        <v>664</v>
      </c>
      <c r="P233" s="6" t="s">
        <v>514</v>
      </c>
      <c r="Q233" s="34" t="s">
        <v>586</v>
      </c>
    </row>
    <row r="234" spans="1:17" s="1" customFormat="1" ht="28.5" customHeight="1">
      <c r="A234" s="61"/>
      <c r="B234" s="3">
        <v>233</v>
      </c>
      <c r="C234" s="50" t="str">
        <f>C$36</f>
        <v>201-022</v>
      </c>
      <c r="D234" s="3"/>
      <c r="E234" s="3"/>
      <c r="F234" s="17"/>
      <c r="G234" s="3" t="s">
        <v>722</v>
      </c>
      <c r="H234" s="3"/>
      <c r="I234" s="3"/>
      <c r="J234" s="3"/>
      <c r="K234" s="8">
        <f>$K$36</f>
        <v>36</v>
      </c>
      <c r="L234" s="16" t="str">
        <f>$L$36</f>
        <v>יש לציין את קוד הסטטוס המתאר בצורה המדויקת ביותר את המצב הקיים של העסקה נכון לתאריך נכונות הנתונים</v>
      </c>
      <c r="M234" s="10"/>
      <c r="N234" s="34" t="s">
        <v>477</v>
      </c>
      <c r="O234" s="6" t="s">
        <v>664</v>
      </c>
      <c r="P234" s="6" t="s">
        <v>511</v>
      </c>
      <c r="Q234" s="6" t="s">
        <v>459</v>
      </c>
    </row>
    <row r="235" spans="1:17" s="1" customFormat="1" ht="57" customHeight="1">
      <c r="A235" s="61"/>
      <c r="B235" s="3">
        <v>234</v>
      </c>
      <c r="C235" s="50" t="str">
        <f>C$68</f>
        <v>201-050</v>
      </c>
      <c r="D235" s="3"/>
      <c r="E235" s="3"/>
      <c r="F235" s="17"/>
      <c r="G235" s="3" t="s">
        <v>784</v>
      </c>
      <c r="H235" s="3"/>
      <c r="I235" s="3"/>
      <c r="J235" s="3"/>
      <c r="K235" s="8">
        <f>$K$68</f>
        <v>37</v>
      </c>
      <c r="L235"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235" s="10"/>
      <c r="N235" s="35" t="s">
        <v>524</v>
      </c>
      <c r="O235" s="6" t="s">
        <v>522</v>
      </c>
      <c r="P235" s="6" t="s">
        <v>503</v>
      </c>
      <c r="Q235" s="6" t="s">
        <v>786</v>
      </c>
    </row>
    <row r="236" spans="1:17" s="1" customFormat="1" ht="99.75" customHeight="1">
      <c r="A236" s="61"/>
      <c r="B236" s="3">
        <v>235</v>
      </c>
      <c r="C236" s="50" t="str">
        <f>C$69</f>
        <v>201-051</v>
      </c>
      <c r="D236" s="3"/>
      <c r="E236" s="3"/>
      <c r="F236" s="17"/>
      <c r="G236" s="3" t="s">
        <v>787</v>
      </c>
      <c r="H236" s="3"/>
      <c r="I236" s="3"/>
      <c r="J236" s="3"/>
      <c r="K236" s="8">
        <f>$K$69</f>
        <v>38</v>
      </c>
      <c r="L236" s="16" t="str">
        <f>$L$69</f>
        <v xml:space="preserve">סך הסכומים (לפני הפרשה לחובות מסופקים ומחיקות) שמועדם לתשלום עבר ולא שולמו (למעט סכומים לתשלום שטרם חלפו 30 ימים ממועד תשלומם).
</v>
      </c>
      <c r="M236"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236" s="60" t="s">
        <v>875</v>
      </c>
      <c r="O236" s="6" t="s">
        <v>522</v>
      </c>
      <c r="P236" s="6" t="s">
        <v>512</v>
      </c>
      <c r="Q236" s="6"/>
    </row>
    <row r="237" spans="1:17" s="1" customFormat="1" ht="114" customHeight="1">
      <c r="A237" s="61"/>
      <c r="B237" s="3">
        <v>236</v>
      </c>
      <c r="C237" s="50" t="str">
        <f>C$70</f>
        <v>201-052</v>
      </c>
      <c r="D237" s="3"/>
      <c r="E237" s="3"/>
      <c r="F237" s="17"/>
      <c r="G237" s="3" t="s">
        <v>790</v>
      </c>
      <c r="H237" s="3"/>
      <c r="I237" s="3"/>
      <c r="J237" s="3"/>
      <c r="K237" s="8">
        <f>$K$70</f>
        <v>39</v>
      </c>
      <c r="L237"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237" s="10" t="str">
        <f>$M$70</f>
        <v xml:space="preserve">הערך בשדה זה יהיה בין "תאריך ההתחלה" לבין "תאריך נכונות הנתונים" </v>
      </c>
      <c r="N237" s="35" t="str">
        <f>$N$70</f>
        <v xml:space="preserve">יש למלא את תאריך נכונות הנתונים בניכוי הערך שקיים בשדה "פיגור בתשלום"
</v>
      </c>
      <c r="O237" s="6" t="s">
        <v>522</v>
      </c>
      <c r="P237" s="6" t="s">
        <v>496</v>
      </c>
      <c r="Q237" s="6"/>
    </row>
    <row r="238" spans="1:17" s="1" customFormat="1" ht="28.5" customHeight="1">
      <c r="A238" s="61"/>
      <c r="B238" s="3">
        <v>237</v>
      </c>
      <c r="C238" s="50" t="str">
        <f>C$71</f>
        <v>201-053</v>
      </c>
      <c r="D238" s="3"/>
      <c r="E238" s="3"/>
      <c r="F238" s="17"/>
      <c r="G238" s="3" t="s">
        <v>792</v>
      </c>
      <c r="H238" s="3"/>
      <c r="I238" s="3"/>
      <c r="J238" s="3"/>
      <c r="K238" s="8">
        <f>$K$71</f>
        <v>41</v>
      </c>
      <c r="L238" s="16" t="str">
        <f>$L$71</f>
        <v xml:space="preserve">שדה זה יכיל את תאריך התשלום האחרון העדכני ביותר בו בוצע תשלום על ידי הלקוח, בין אם בוצע תשלום מלא או חלקי.  </v>
      </c>
      <c r="M238" s="10" t="str">
        <f>$M$71</f>
        <v>הערך בשדה זה יהיה בין "תאריך ההתחלה" לבין "תאריך נכונות הנתונים"</v>
      </c>
      <c r="N238" s="40"/>
      <c r="O238" s="6" t="s">
        <v>522</v>
      </c>
      <c r="P238" s="6" t="s">
        <v>496</v>
      </c>
      <c r="Q238" s="6"/>
    </row>
    <row r="239" spans="1:17" s="1" customFormat="1" ht="28.5" customHeight="1">
      <c r="A239" s="61"/>
      <c r="B239" s="3">
        <v>238</v>
      </c>
      <c r="C239" s="50" t="str">
        <f>C$37</f>
        <v>201-023</v>
      </c>
      <c r="D239" s="3"/>
      <c r="E239" s="3"/>
      <c r="F239" s="17"/>
      <c r="G239" s="3" t="s">
        <v>725</v>
      </c>
      <c r="H239" s="3"/>
      <c r="I239" s="3"/>
      <c r="J239" s="3"/>
      <c r="K239" s="8">
        <f>$K$37</f>
        <v>42</v>
      </c>
      <c r="L239" s="16" t="str">
        <f>$L$37</f>
        <v>יש לציין את התאריך בו העסקה נסגרה</v>
      </c>
      <c r="M239" s="10" t="str">
        <f>$M$37</f>
        <v>יש למלא את השדה בערך הנע בין תאריך ההתחלה לבין תאריך נכונות הנתונים; השדה ימולא אך ורק אם סטטוס העסקה הינו T או B</v>
      </c>
      <c r="N239" s="35" t="s">
        <v>526</v>
      </c>
      <c r="O239" s="6" t="s">
        <v>522</v>
      </c>
      <c r="P239" s="6" t="s">
        <v>496</v>
      </c>
      <c r="Q239" s="6"/>
    </row>
    <row r="240" spans="1:17" s="1" customFormat="1" ht="28.5" customHeight="1">
      <c r="A240" s="61"/>
      <c r="B240" s="3">
        <v>239</v>
      </c>
      <c r="C240" s="50" t="str">
        <f>C$74</f>
        <v>201-055</v>
      </c>
      <c r="D240" s="3"/>
      <c r="E240" s="3"/>
      <c r="F240" s="17"/>
      <c r="G240" s="3" t="s">
        <v>797</v>
      </c>
      <c r="H240" s="3"/>
      <c r="I240" s="3"/>
      <c r="J240" s="3"/>
      <c r="K240" s="8">
        <f>$K$74</f>
        <v>44</v>
      </c>
      <c r="L240" s="16" t="str">
        <f>$L$74</f>
        <v>שדה זה יעודכן כאשר תדירות התשלום המוגדרת בשדה "תדירות התשלומים" הינה 11 - "תשלום דחוי".</v>
      </c>
      <c r="M240" s="10" t="str">
        <f>$M$74</f>
        <v>הערך בשדה זה יהיה בין "תאריך ההתחלה" לבין "מועד סיום העסקה" (במידה ומולא ערך)</v>
      </c>
      <c r="N240" s="40"/>
      <c r="O240" s="6" t="s">
        <v>522</v>
      </c>
      <c r="P240" s="6" t="s">
        <v>496</v>
      </c>
      <c r="Q240" s="6"/>
    </row>
    <row r="241" spans="1:17" s="1" customFormat="1" ht="14.25" customHeight="1">
      <c r="A241" s="61"/>
      <c r="B241" s="3">
        <v>240</v>
      </c>
      <c r="C241" s="50" t="str">
        <f>C$76</f>
        <v>201-059</v>
      </c>
      <c r="D241" s="3"/>
      <c r="E241" s="3"/>
      <c r="F241" s="17"/>
      <c r="G241" s="3" t="s">
        <v>801</v>
      </c>
      <c r="H241" s="3"/>
      <c r="I241" s="3"/>
      <c r="J241" s="3"/>
      <c r="K241" s="8">
        <f>$K$76</f>
        <v>46</v>
      </c>
      <c r="L241" s="18" t="str">
        <f>$L$76</f>
        <v>העסקה הושפעה מאירוע אסון - "כח עליון" שהתרחש</v>
      </c>
      <c r="M241" s="10"/>
      <c r="N241" s="35"/>
      <c r="O241" s="6" t="s">
        <v>522</v>
      </c>
      <c r="P241" s="6" t="s">
        <v>503</v>
      </c>
      <c r="Q241" s="6" t="s">
        <v>687</v>
      </c>
    </row>
    <row r="242" spans="1:17" s="1" customFormat="1" ht="14.25" customHeight="1">
      <c r="A242" s="61"/>
      <c r="B242" s="3">
        <v>241</v>
      </c>
      <c r="C242" s="50" t="str">
        <f>C$77</f>
        <v>201-061</v>
      </c>
      <c r="D242" s="3"/>
      <c r="E242" s="3"/>
      <c r="F242" s="17"/>
      <c r="G242" s="3" t="s">
        <v>803</v>
      </c>
      <c r="H242" s="3"/>
      <c r="I242" s="3"/>
      <c r="J242" s="3"/>
      <c r="K242" s="8">
        <f>$K$77</f>
        <v>46</v>
      </c>
      <c r="L242" s="18" t="str">
        <f>$L$77</f>
        <v>חוב בטיפול ההוצאה לפועל</v>
      </c>
      <c r="M242" s="10"/>
      <c r="N242" s="35"/>
      <c r="O242" s="6" t="s">
        <v>522</v>
      </c>
      <c r="P242" s="6" t="s">
        <v>503</v>
      </c>
      <c r="Q242" s="6" t="s">
        <v>687</v>
      </c>
    </row>
    <row r="243" spans="1:17" s="1" customFormat="1" ht="42.75" customHeight="1">
      <c r="A243" s="61"/>
      <c r="B243" s="3">
        <v>242</v>
      </c>
      <c r="C243" s="50" t="str">
        <f>C$78</f>
        <v>201-062</v>
      </c>
      <c r="D243" s="3"/>
      <c r="E243" s="3"/>
      <c r="F243" s="17"/>
      <c r="G243" s="3" t="s">
        <v>805</v>
      </c>
      <c r="H243" s="3"/>
      <c r="I243" s="3"/>
      <c r="J243" s="3"/>
      <c r="K243" s="8">
        <f>$K$78</f>
        <v>46</v>
      </c>
      <c r="L243" s="18" t="str">
        <f>$L$78</f>
        <v xml:space="preserve">הקוד רלבנטי לעסקאות בהן מקור מידע מנכה שוברים או שיקים ללקוח בהן קיימת זכות חזרה ללווה. 
</v>
      </c>
      <c r="M243" s="10"/>
      <c r="N243" s="35"/>
      <c r="O243" s="6" t="s">
        <v>522</v>
      </c>
      <c r="P243" s="6" t="s">
        <v>503</v>
      </c>
      <c r="Q243" s="6" t="s">
        <v>687</v>
      </c>
    </row>
    <row r="244" spans="1:17" s="1" customFormat="1" ht="28.5" customHeight="1">
      <c r="A244" s="61"/>
      <c r="B244" s="3">
        <v>243</v>
      </c>
      <c r="C244" s="50" t="str">
        <f>C$79</f>
        <v>201-063</v>
      </c>
      <c r="D244" s="3"/>
      <c r="E244" s="3"/>
      <c r="F244" s="17"/>
      <c r="G244" s="3" t="s">
        <v>807</v>
      </c>
      <c r="H244" s="3"/>
      <c r="I244" s="3"/>
      <c r="J244" s="3"/>
      <c r="K244" s="8">
        <f>$K$79</f>
        <v>46</v>
      </c>
      <c r="L244" s="18" t="str">
        <f>$L$79</f>
        <v>הקוד רלוונטי לעסקאות בהן מקור המידע העמיד מקדמה לבית עסק שהינו לקוח על פי הוראה זו ואשר תיפרע בתשלומים עתידיים.</v>
      </c>
      <c r="M244" s="10"/>
      <c r="N244" s="35"/>
      <c r="O244" s="6" t="s">
        <v>522</v>
      </c>
      <c r="P244" s="6" t="s">
        <v>503</v>
      </c>
      <c r="Q244" s="6" t="s">
        <v>687</v>
      </c>
    </row>
    <row r="245" spans="1:17" s="1" customFormat="1" ht="256.5" customHeight="1">
      <c r="A245" s="61"/>
      <c r="B245" s="3">
        <v>244</v>
      </c>
      <c r="C245" s="50"/>
      <c r="D245" s="3"/>
      <c r="E245" s="3"/>
      <c r="F245" s="17"/>
      <c r="G245" s="3" t="s">
        <v>727</v>
      </c>
      <c r="H245" s="3" t="s">
        <v>461</v>
      </c>
      <c r="I245" s="3"/>
      <c r="J245" s="3"/>
      <c r="K245" s="8" t="str">
        <f>$K$38</f>
        <v>14.א</v>
      </c>
      <c r="L245"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45" s="10" t="str">
        <f>$M$38</f>
        <v>אם ממלאים שדה זה, יש למלא גם את כל השדות הקשורים ל"העברה/ שותפות"</v>
      </c>
      <c r="N245" s="35"/>
      <c r="O245" s="6" t="s">
        <v>522</v>
      </c>
      <c r="P245" s="6" t="s">
        <v>507</v>
      </c>
      <c r="Q245" s="6" t="s">
        <v>730</v>
      </c>
    </row>
    <row r="246" spans="1:17" s="1" customFormat="1" ht="99.75" customHeight="1">
      <c r="A246" s="61"/>
      <c r="B246" s="3">
        <v>245</v>
      </c>
      <c r="C246" s="50"/>
      <c r="D246" s="3"/>
      <c r="E246" s="3"/>
      <c r="F246" s="17"/>
      <c r="G246" s="3"/>
      <c r="H246" s="3" t="s">
        <v>731</v>
      </c>
      <c r="I246" s="3"/>
      <c r="J246" s="3"/>
      <c r="K246" s="8" t="str">
        <f>$K$39</f>
        <v>14.ב</v>
      </c>
      <c r="L246"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46" s="10" t="str">
        <f t="shared" ref="M246" si="5">$M$38</f>
        <v>אם ממלאים שדה זה, יש למלא גם את כל השדות הקשורים ל"העברה/ שותפות"</v>
      </c>
      <c r="N246" s="35"/>
      <c r="O246" s="6" t="s">
        <v>522</v>
      </c>
      <c r="P246" s="6" t="s">
        <v>500</v>
      </c>
      <c r="Q246" s="6"/>
    </row>
    <row r="247" spans="1:17" s="1" customFormat="1" ht="28.5" customHeight="1">
      <c r="A247" s="61"/>
      <c r="B247" s="3">
        <v>246</v>
      </c>
      <c r="C247" s="50"/>
      <c r="D247" s="3"/>
      <c r="E247" s="3"/>
      <c r="F247" s="17"/>
      <c r="G247" s="3"/>
      <c r="H247" s="3" t="s">
        <v>734</v>
      </c>
      <c r="I247" s="3"/>
      <c r="J247" s="3"/>
      <c r="K247" s="8" t="str">
        <f>$K$40</f>
        <v>14.ג</v>
      </c>
      <c r="L247" s="16" t="str">
        <f>$L$40</f>
        <v>מציין את מס' התאגיד של הקונה / המוכר / שותף ששמו מדווח בשדה אינדיקטור העברה/ שותפות - שם התאגיד.</v>
      </c>
      <c r="M247" s="10" t="str">
        <f>$M$40</f>
        <v>אם ממלאים שדה זה, יש למלא גם את כל השדות הקשורים ל"העברה/ שותפות"</v>
      </c>
      <c r="N247" s="35"/>
      <c r="O247" s="6" t="s">
        <v>522</v>
      </c>
      <c r="P247" s="6" t="s">
        <v>506</v>
      </c>
      <c r="Q247" s="6"/>
    </row>
    <row r="248" spans="1:17" s="1" customFormat="1" ht="142.5" customHeight="1">
      <c r="A248" s="61"/>
      <c r="B248" s="3">
        <v>247</v>
      </c>
      <c r="C248" s="50"/>
      <c r="D248" s="3"/>
      <c r="E248" s="3"/>
      <c r="F248" s="17"/>
      <c r="G248" s="3"/>
      <c r="H248" s="3" t="s">
        <v>737</v>
      </c>
      <c r="I248" s="3"/>
      <c r="J248" s="3"/>
      <c r="K248" s="8" t="str">
        <f>$K$41</f>
        <v>14.ד</v>
      </c>
      <c r="L248"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48"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48" s="35"/>
      <c r="O248" s="6" t="s">
        <v>522</v>
      </c>
      <c r="P248" s="6" t="s">
        <v>510</v>
      </c>
      <c r="Q248" s="6"/>
    </row>
    <row r="249" spans="1:17" s="1" customFormat="1" ht="42.75" customHeight="1">
      <c r="A249" s="61"/>
      <c r="B249" s="3">
        <v>248</v>
      </c>
      <c r="C249" s="50" t="str">
        <f>C$84</f>
        <v>201-076</v>
      </c>
      <c r="D249" s="3"/>
      <c r="E249" s="3"/>
      <c r="F249" s="17"/>
      <c r="G249" s="3" t="s">
        <v>809</v>
      </c>
      <c r="H249" s="3" t="s">
        <v>810</v>
      </c>
      <c r="I249" s="3"/>
      <c r="J249" s="3"/>
      <c r="K249" s="8" t="str">
        <f>$K$84</f>
        <v>20.א</v>
      </c>
      <c r="L249" s="16" t="str">
        <f>$L$84</f>
        <v xml:space="preserve">המספר הייחודי שניתן ע"י מקור המידע לתיק הבטוחה. </v>
      </c>
      <c r="M249"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49" s="40"/>
      <c r="O249" s="6" t="s">
        <v>522</v>
      </c>
      <c r="P249" s="6" t="s">
        <v>500</v>
      </c>
      <c r="Q249" s="6"/>
    </row>
    <row r="250" spans="1:17" s="1" customFormat="1" ht="42.75" customHeight="1">
      <c r="A250" s="61"/>
      <c r="B250" s="3">
        <v>249</v>
      </c>
      <c r="C250" s="50" t="str">
        <f>C$85</f>
        <v>201-064</v>
      </c>
      <c r="D250" s="3"/>
      <c r="E250" s="3"/>
      <c r="F250" s="17"/>
      <c r="G250" s="3"/>
      <c r="H250" s="3" t="s">
        <v>813</v>
      </c>
      <c r="I250" s="3" t="s">
        <v>590</v>
      </c>
      <c r="J250" s="3"/>
      <c r="K250" s="8" t="str">
        <f>$K$85</f>
        <v>20.ב</v>
      </c>
      <c r="L250" s="16" t="str">
        <f>$L$85</f>
        <v>שווי הבטוחה</v>
      </c>
      <c r="M250"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50" s="40"/>
      <c r="O250" s="6" t="s">
        <v>522</v>
      </c>
      <c r="P250" s="6" t="s">
        <v>512</v>
      </c>
      <c r="Q250" s="6"/>
    </row>
    <row r="251" spans="1:17" s="1" customFormat="1" ht="28.5" customHeight="1">
      <c r="A251" s="61"/>
      <c r="B251" s="3">
        <v>250</v>
      </c>
      <c r="C251" s="50" t="str">
        <f>C$86</f>
        <v>201-065</v>
      </c>
      <c r="D251" s="3"/>
      <c r="E251" s="3"/>
      <c r="F251" s="17"/>
      <c r="G251" s="3"/>
      <c r="H251" s="3"/>
      <c r="I251" s="3" t="s">
        <v>540</v>
      </c>
      <c r="J251" s="3"/>
      <c r="K251" s="8" t="str">
        <f>$K$86</f>
        <v>20.ג</v>
      </c>
      <c r="L251" s="16" t="str">
        <f>$L$86</f>
        <v>סוג הבטוחה</v>
      </c>
      <c r="M251" s="10" t="str">
        <f>$M$86</f>
        <v xml:space="preserve">כאשר מקור המידע ממלא את מקטע "תיק הבטוחה" עליו למלא גם את כל אחד מסוגי הבטחונות. </v>
      </c>
      <c r="N251" s="40"/>
      <c r="O251" s="6" t="s">
        <v>522</v>
      </c>
      <c r="P251" s="6" t="s">
        <v>511</v>
      </c>
      <c r="Q251" s="6" t="s">
        <v>820</v>
      </c>
    </row>
    <row r="252" spans="1:17" s="1" customFormat="1" ht="85.5">
      <c r="A252" s="61"/>
      <c r="B252" s="3">
        <v>251</v>
      </c>
      <c r="C252" s="50" t="str">
        <f>C$42</f>
        <v>201-032</v>
      </c>
      <c r="D252" s="3"/>
      <c r="E252" s="3"/>
      <c r="F252" s="18"/>
      <c r="G252" s="3" t="s">
        <v>741</v>
      </c>
      <c r="H252" s="3" t="s">
        <v>742</v>
      </c>
      <c r="I252" s="3"/>
      <c r="J252" s="3"/>
      <c r="K252" s="8" t="str">
        <f>$K$42</f>
        <v>27.א</v>
      </c>
      <c r="L252"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52" s="10" t="str">
        <f>CONCATENATE("במסגרת אשראי מתחדשת כאשר מטרת האשראי הינה כרטיס אשראי (קוד 07), שדות 'מסלול הריבית' יתייחסו רק למסלולים במסגרת שהלקוח התקשר בהם עם מקור המידע. ",$M$42)</f>
        <v xml:space="preserve">במסגרת אשראי מתחדשת כאשר מטרת האשראי הינה כרטיס אשראי (קוד 07), שדות 'מסלול הריבית' יתייחסו רק למסלולים במסגרת שהלקוח התקשר בהם עם מקור המידע. יש למלא שדה זה אם ממלאים את המקטע "מסלול הריבית"
אין למלא את מקטע "מסלול הריבית" אם ממלאים את המקטע "פרטי תאגיד".
</v>
      </c>
      <c r="N252" s="40"/>
      <c r="O252" s="6" t="s">
        <v>522</v>
      </c>
      <c r="P252" s="6" t="s">
        <v>503</v>
      </c>
      <c r="Q252" s="6" t="s">
        <v>746</v>
      </c>
    </row>
    <row r="253" spans="1:17" s="1" customFormat="1" ht="57" customHeight="1">
      <c r="A253" s="61"/>
      <c r="B253" s="3">
        <v>252</v>
      </c>
      <c r="C253" s="50" t="str">
        <f>C$43</f>
        <v>201-033</v>
      </c>
      <c r="D253" s="3"/>
      <c r="E253" s="3"/>
      <c r="F253" s="18"/>
      <c r="G253" s="3"/>
      <c r="H253" s="3" t="s">
        <v>747</v>
      </c>
      <c r="I253" s="3"/>
      <c r="J253" s="3"/>
      <c r="K253" s="8" t="str">
        <f>$K$43</f>
        <v>27.ו</v>
      </c>
      <c r="L253" s="16" t="str">
        <f>$L$43</f>
        <v xml:space="preserve">מציין את הערך המעיד על סוג ההצמדה במסלול. </v>
      </c>
      <c r="M253"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253" s="40"/>
      <c r="O253" s="6" t="s">
        <v>522</v>
      </c>
      <c r="P253" s="6" t="s">
        <v>507</v>
      </c>
      <c r="Q253" s="6" t="s">
        <v>749</v>
      </c>
    </row>
    <row r="254" spans="1:17" s="1" customFormat="1" ht="57" customHeight="1">
      <c r="A254" s="61"/>
      <c r="B254" s="3">
        <v>253</v>
      </c>
      <c r="C254" s="50" t="str">
        <f>C$44</f>
        <v>201-034</v>
      </c>
      <c r="D254" s="3"/>
      <c r="E254" s="3"/>
      <c r="F254" s="18"/>
      <c r="G254" s="3"/>
      <c r="H254" s="3" t="s">
        <v>575</v>
      </c>
      <c r="I254" s="3"/>
      <c r="J254" s="3"/>
      <c r="K254" s="8" t="s">
        <v>464</v>
      </c>
      <c r="L254" s="16" t="str">
        <f>$L$44</f>
        <v xml:space="preserve">יש לציין את סוג העוגן  </v>
      </c>
      <c r="M254"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54" s="40"/>
      <c r="O254" s="6" t="s">
        <v>522</v>
      </c>
      <c r="P254" s="6" t="s">
        <v>511</v>
      </c>
      <c r="Q254" s="6" t="s">
        <v>465</v>
      </c>
    </row>
    <row r="255" spans="1:17" s="1" customFormat="1" ht="99.75" customHeight="1">
      <c r="A255" s="61"/>
      <c r="B255" s="3">
        <v>254</v>
      </c>
      <c r="C255" s="50" t="str">
        <f>C$45</f>
        <v>201-035</v>
      </c>
      <c r="D255" s="3"/>
      <c r="E255" s="3"/>
      <c r="F255" s="18"/>
      <c r="G255" s="3"/>
      <c r="H255" s="3" t="s">
        <v>751</v>
      </c>
      <c r="I255" s="3"/>
      <c r="J255" s="3"/>
      <c r="K255" s="8" t="s">
        <v>464</v>
      </c>
      <c r="L255" s="16" t="str">
        <f>$L$45</f>
        <v>יש לציין את אחוזי המרווח במסלול</v>
      </c>
      <c r="M255"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55" s="40"/>
      <c r="O255" s="6" t="s">
        <v>522</v>
      </c>
      <c r="P255" s="6" t="s">
        <v>513</v>
      </c>
      <c r="Q255" s="6"/>
    </row>
    <row r="256" spans="1:17" s="1" customFormat="1" ht="42.75" customHeight="1">
      <c r="A256" s="61"/>
      <c r="B256" s="3">
        <v>255</v>
      </c>
      <c r="C256" s="50" t="str">
        <f>C$91</f>
        <v>201-036</v>
      </c>
      <c r="D256" s="3"/>
      <c r="E256" s="3"/>
      <c r="F256" s="18"/>
      <c r="G256" s="3"/>
      <c r="H256" s="3" t="s">
        <v>821</v>
      </c>
      <c r="I256" s="3"/>
      <c r="J256" s="3"/>
      <c r="K256" s="8" t="str">
        <f>$K$91</f>
        <v>27.ב</v>
      </c>
      <c r="L256"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56"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6" s="40"/>
      <c r="O256" s="6" t="s">
        <v>522</v>
      </c>
      <c r="P256" s="6" t="s">
        <v>515</v>
      </c>
      <c r="Q256" s="6"/>
    </row>
    <row r="257" spans="1:17" s="1" customFormat="1" ht="57" customHeight="1">
      <c r="A257" s="61"/>
      <c r="B257" s="3">
        <v>256</v>
      </c>
      <c r="C257" s="50" t="str">
        <f>C$92</f>
        <v>201-037</v>
      </c>
      <c r="D257" s="3"/>
      <c r="E257" s="3"/>
      <c r="F257" s="18"/>
      <c r="G257" s="3"/>
      <c r="H257" s="3" t="s">
        <v>824</v>
      </c>
      <c r="I257" s="3"/>
      <c r="J257" s="3"/>
      <c r="K257" s="8" t="str">
        <f>$K$92</f>
        <v>27.ד.</v>
      </c>
      <c r="L257" s="16" t="str">
        <f>$L$92</f>
        <v xml:space="preserve">יש לציין את שיעור הריבית המתואמת לחודש הדיווח עבור המסלול. </v>
      </c>
      <c r="M257"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7" s="40"/>
      <c r="O257" s="6" t="s">
        <v>522</v>
      </c>
      <c r="P257" s="6" t="s">
        <v>515</v>
      </c>
      <c r="Q257" s="6"/>
    </row>
    <row r="258" spans="1:17" s="1" customFormat="1" ht="57" customHeight="1">
      <c r="A258" s="61"/>
      <c r="B258" s="3">
        <v>257</v>
      </c>
      <c r="C258" s="50" t="str">
        <f>C$93</f>
        <v>201-038</v>
      </c>
      <c r="D258" s="3"/>
      <c r="E258" s="3"/>
      <c r="F258" s="18"/>
      <c r="G258" s="3"/>
      <c r="H258" s="3" t="s">
        <v>853</v>
      </c>
      <c r="I258" s="3"/>
      <c r="J258" s="3"/>
      <c r="K258" s="8" t="str">
        <f>$K$93</f>
        <v>27.ה</v>
      </c>
      <c r="L258" s="16" t="str">
        <f>$L$93</f>
        <v xml:space="preserve">יש לציין את סכום ניצול המסגרת עבור כל מסלול, נכון לתאריך נכונות הנתונים.
כאשר המסגרת אינה מנוצלת כלל יש לציין את הערך אפס (0). 
</v>
      </c>
      <c r="M258" s="16" t="str">
        <f>$M$93</f>
        <v xml:space="preserve">יש למלא שדה זה אם ממלאים את המקטע "מסלול הריבית"
אין למלא את מקטע "מסלול הריבית" אם ממלאים את המקטע "פרטי תאגיד".
</v>
      </c>
      <c r="N258" s="40"/>
      <c r="O258" s="6" t="s">
        <v>522</v>
      </c>
      <c r="P258" s="6" t="s">
        <v>512</v>
      </c>
      <c r="Q258" s="6"/>
    </row>
    <row r="259" spans="1:17" s="1" customFormat="1" ht="114" customHeight="1">
      <c r="A259" s="61"/>
      <c r="B259" s="3">
        <v>258</v>
      </c>
      <c r="C259" s="50" t="str">
        <f>C$94</f>
        <v>201-056</v>
      </c>
      <c r="D259" s="3"/>
      <c r="E259" s="3"/>
      <c r="F259" s="17"/>
      <c r="G259" s="3" t="s">
        <v>831</v>
      </c>
      <c r="H259" s="3" t="s">
        <v>832</v>
      </c>
      <c r="I259" s="3"/>
      <c r="J259" s="3"/>
      <c r="K259" s="8">
        <f>$K$94</f>
        <v>40</v>
      </c>
      <c r="L259"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259" s="10" t="str">
        <f>$M$94</f>
        <v>יש למלא שדה זה אם ממלאים את המקטע "מחילת חוב"</v>
      </c>
      <c r="N259" s="40"/>
      <c r="O259" s="6" t="s">
        <v>522</v>
      </c>
      <c r="P259" s="6" t="s">
        <v>512</v>
      </c>
      <c r="Q259" s="6"/>
    </row>
    <row r="260" spans="1:17" s="1" customFormat="1" ht="14.25" customHeight="1">
      <c r="A260" s="61"/>
      <c r="B260" s="3">
        <v>259</v>
      </c>
      <c r="C260" s="50" t="str">
        <f>C$95</f>
        <v>201-057</v>
      </c>
      <c r="D260" s="3"/>
      <c r="E260" s="3"/>
      <c r="F260" s="17"/>
      <c r="G260" s="3"/>
      <c r="H260" s="16" t="s">
        <v>836</v>
      </c>
      <c r="I260" s="3"/>
      <c r="J260" s="3"/>
      <c r="K260" s="8" t="str">
        <f>$K$95</f>
        <v>40.ב</v>
      </c>
      <c r="L260" s="16" t="str">
        <f>$L$95</f>
        <v>סוג המחילה</v>
      </c>
      <c r="M260" s="16" t="str">
        <f>$M$95</f>
        <v>יש למלא שדה זה אם ממלאים את המקטע "מחילת חוב"</v>
      </c>
      <c r="N260" s="40"/>
      <c r="O260" s="6" t="s">
        <v>522</v>
      </c>
      <c r="P260" s="6" t="s">
        <v>511</v>
      </c>
      <c r="Q260" s="6" t="s">
        <v>837</v>
      </c>
    </row>
    <row r="261" spans="1:17" s="1" customFormat="1" ht="85.5" customHeight="1">
      <c r="A261" s="61"/>
      <c r="B261" s="3">
        <v>260</v>
      </c>
      <c r="C261" s="50" t="str">
        <f>C$46</f>
        <v>201-024</v>
      </c>
      <c r="D261" s="3"/>
      <c r="E261" s="3"/>
      <c r="F261" s="17"/>
      <c r="G261" s="3" t="s">
        <v>753</v>
      </c>
      <c r="H261" s="3" t="s">
        <v>731</v>
      </c>
      <c r="I261" s="3"/>
      <c r="J261" s="3"/>
      <c r="K261" s="8" t="str">
        <f>$K$46</f>
        <v>48.א</v>
      </c>
      <c r="L261"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61" s="10" t="str">
        <f>$M$46</f>
        <v>יש למלא מקטע זה אם ממלאים את השדה "פרטי תאגיד"</v>
      </c>
      <c r="N261" s="35"/>
      <c r="O261" s="6" t="s">
        <v>522</v>
      </c>
      <c r="P261" s="6" t="s">
        <v>500</v>
      </c>
      <c r="Q261" s="6"/>
    </row>
    <row r="262" spans="1:17" s="1" customFormat="1" ht="99.75" customHeight="1">
      <c r="A262" s="61"/>
      <c r="B262" s="3">
        <v>261</v>
      </c>
      <c r="C262" s="50" t="str">
        <f>C$47</f>
        <v>201-025</v>
      </c>
      <c r="D262" s="3"/>
      <c r="E262" s="3"/>
      <c r="F262" s="17"/>
      <c r="G262" s="3"/>
      <c r="H262" s="3" t="s">
        <v>734</v>
      </c>
      <c r="I262" s="3"/>
      <c r="J262" s="3"/>
      <c r="K262" s="8" t="str">
        <f>$K$47</f>
        <v>48.ב</v>
      </c>
      <c r="L262"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62" s="10" t="str">
        <f>$M$47</f>
        <v>יש למלא מקטע זה אם ממלאים את השדה "פרטי תאגיד"</v>
      </c>
      <c r="N262" s="35"/>
      <c r="O262" s="6" t="s">
        <v>522</v>
      </c>
      <c r="P262" s="6" t="s">
        <v>506</v>
      </c>
      <c r="Q262" s="6"/>
    </row>
    <row r="263" spans="1:17" s="1" customFormat="1" ht="99.75" customHeight="1">
      <c r="A263" s="61"/>
      <c r="B263" s="3">
        <v>262</v>
      </c>
      <c r="C263" s="50" t="str">
        <f>C$48</f>
        <v>201-026</v>
      </c>
      <c r="D263" s="3"/>
      <c r="E263" s="3"/>
      <c r="F263" s="17"/>
      <c r="G263" s="3"/>
      <c r="H263" s="3" t="s">
        <v>698</v>
      </c>
      <c r="I263" s="3"/>
      <c r="J263" s="3"/>
      <c r="K263" s="8" t="str">
        <f>$K$48</f>
        <v>48.ג</v>
      </c>
      <c r="L263"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63" s="10" t="str">
        <f>$M$48</f>
        <v>יש למלא מקטע זה אם ממלאים את השדה "פרטי תאגיד"</v>
      </c>
      <c r="N263" s="35"/>
      <c r="O263" s="6" t="s">
        <v>522</v>
      </c>
      <c r="P263" s="6" t="s">
        <v>507</v>
      </c>
      <c r="Q263" s="6" t="s">
        <v>696</v>
      </c>
    </row>
    <row r="264" spans="1:17" s="1" customFormat="1" ht="285" customHeight="1">
      <c r="A264" s="61"/>
      <c r="B264" s="3">
        <v>263</v>
      </c>
      <c r="C264" s="50" t="str">
        <f>C$28</f>
        <v>201-013</v>
      </c>
      <c r="D264" s="3"/>
      <c r="E264" s="3"/>
      <c r="F264" s="17" t="s">
        <v>859</v>
      </c>
      <c r="G264" s="7" t="s">
        <v>542</v>
      </c>
      <c r="H264" s="3"/>
      <c r="I264" s="3"/>
      <c r="J264" s="3"/>
      <c r="K264" s="7">
        <f>$K$28</f>
        <v>11</v>
      </c>
      <c r="L264" s="16" t="str">
        <f>$L$28</f>
        <v>דגל פתיחה מחדש</v>
      </c>
      <c r="M264"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64" s="39"/>
      <c r="O264" s="6" t="s">
        <v>522</v>
      </c>
      <c r="P264" s="6" t="s">
        <v>503</v>
      </c>
      <c r="Q264" s="6" t="s">
        <v>687</v>
      </c>
    </row>
    <row r="265" spans="1:17" s="1" customFormat="1" ht="270">
      <c r="A265" s="61"/>
      <c r="B265" s="3">
        <v>264</v>
      </c>
      <c r="C265" s="50" t="str">
        <f>C$29</f>
        <v>201-014</v>
      </c>
      <c r="D265" s="3"/>
      <c r="E265" s="3"/>
      <c r="F265" s="17"/>
      <c r="G265" s="3" t="s">
        <v>543</v>
      </c>
      <c r="H265" s="3"/>
      <c r="I265" s="3"/>
      <c r="J265" s="3"/>
      <c r="K265" s="8">
        <f>$K$29</f>
        <v>13</v>
      </c>
      <c r="L265"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265" s="22" t="str">
        <f>$M$29</f>
        <v>אין לדווח על אינדיקטור לשינויים בתנאי העסקה (CH) כאשר חל שינוי בערכים של שדות מסוימים רק כתוצאה משינוי בשער החליפין או משינוי בערך ה"עוגן".</v>
      </c>
      <c r="N265" s="39"/>
      <c r="O265" s="6" t="s">
        <v>522</v>
      </c>
      <c r="P265" s="6" t="s">
        <v>503</v>
      </c>
      <c r="Q265" s="6" t="s">
        <v>687</v>
      </c>
    </row>
    <row r="266" spans="1:17" s="1" customFormat="1" ht="42.75" customHeight="1">
      <c r="A266" s="61"/>
      <c r="B266" s="3">
        <v>265</v>
      </c>
      <c r="C266" s="50" t="str">
        <f>C$30</f>
        <v>201-015</v>
      </c>
      <c r="D266" s="3"/>
      <c r="E266" s="3"/>
      <c r="F266" s="17"/>
      <c r="G266" s="3" t="s">
        <v>709</v>
      </c>
      <c r="H266" s="3"/>
      <c r="I266" s="3"/>
      <c r="J266" s="3"/>
      <c r="K266" s="8">
        <f>$K$30</f>
        <v>15</v>
      </c>
      <c r="L266" s="16" t="str">
        <f>$L$30</f>
        <v xml:space="preserve">שדה זה יכיל אינדיקטור המעיד כי השדות המדווחים בקשר לעסקה בלוח זה מכילים מידע חלקי ואינם מתייחסים לעסקה במלואה. </v>
      </c>
      <c r="M266"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66" s="35"/>
      <c r="O266" s="6" t="s">
        <v>522</v>
      </c>
      <c r="P266" s="6" t="s">
        <v>503</v>
      </c>
      <c r="Q266" s="6" t="s">
        <v>687</v>
      </c>
    </row>
    <row r="267" spans="1:17" s="1" customFormat="1" ht="42.75" customHeight="1">
      <c r="A267" s="61"/>
      <c r="B267" s="3">
        <v>266</v>
      </c>
      <c r="C267" s="50" t="str">
        <f>C$31</f>
        <v>201-016</v>
      </c>
      <c r="D267" s="3"/>
      <c r="E267" s="3"/>
      <c r="F267" s="17"/>
      <c r="G267" s="3" t="s">
        <v>712</v>
      </c>
      <c r="H267" s="3"/>
      <c r="I267" s="3"/>
      <c r="J267" s="3"/>
      <c r="K267" s="8">
        <f>$K$31</f>
        <v>16</v>
      </c>
      <c r="L267" s="16" t="str">
        <f>$L$31</f>
        <v>המועד שבו נוצרה התחייבות כלפי הלקוח לספק אשראי במסגרת העסקה (ללא קשר לפעילות של רכישה או מכירת העסקה, כרטיס אשראי שאבד או נגנב, וכו').</v>
      </c>
      <c r="M267" s="10" t="str">
        <f>$M$31</f>
        <v>השדה לא יכלול תאריך החל לאחר תאריך נכונות הנתונים של הקובץ.</v>
      </c>
      <c r="N267" s="34" t="s">
        <v>523</v>
      </c>
      <c r="O267" s="6" t="s">
        <v>664</v>
      </c>
      <c r="P267" s="6" t="s">
        <v>496</v>
      </c>
      <c r="Q267" s="6"/>
    </row>
    <row r="268" spans="1:17" s="1" customFormat="1" ht="42.75" customHeight="1">
      <c r="A268" s="61"/>
      <c r="B268" s="3">
        <v>267</v>
      </c>
      <c r="C268" s="50" t="str">
        <f>C$32</f>
        <v>201-017</v>
      </c>
      <c r="D268" s="3"/>
      <c r="E268" s="3"/>
      <c r="F268" s="17"/>
      <c r="G268" s="3" t="s">
        <v>713</v>
      </c>
      <c r="H268" s="3"/>
      <c r="I268" s="3"/>
      <c r="J268" s="3"/>
      <c r="K268" s="8">
        <f>$K$32</f>
        <v>18</v>
      </c>
      <c r="L268" s="16" t="str">
        <f>$L$32</f>
        <v>שדה זה מכיל את המטרה שלשמה הועמדו האשראי או הערבות.</v>
      </c>
      <c r="M268"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268" s="35" t="s">
        <v>481</v>
      </c>
      <c r="O268" s="6" t="s">
        <v>522</v>
      </c>
      <c r="P268" s="6" t="s">
        <v>511</v>
      </c>
      <c r="Q268" s="6" t="s">
        <v>592</v>
      </c>
    </row>
    <row r="269" spans="1:17" s="1" customFormat="1" ht="71.25" customHeight="1">
      <c r="A269" s="61"/>
      <c r="B269" s="3">
        <v>268</v>
      </c>
      <c r="C269" s="50" t="str">
        <f>C$56</f>
        <v>201-042</v>
      </c>
      <c r="D269" s="3"/>
      <c r="E269" s="3"/>
      <c r="F269" s="17"/>
      <c r="G269" s="3" t="s">
        <v>766</v>
      </c>
      <c r="H269" s="3"/>
      <c r="I269" s="3"/>
      <c r="J269" s="3"/>
      <c r="K269" s="8">
        <f>$K$56</f>
        <v>19</v>
      </c>
      <c r="L269"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69" s="10"/>
      <c r="N269" s="35"/>
      <c r="O269" s="6" t="s">
        <v>522</v>
      </c>
      <c r="P269" s="6" t="s">
        <v>503</v>
      </c>
      <c r="Q269" s="6" t="s">
        <v>768</v>
      </c>
    </row>
    <row r="270" spans="1:17" s="1" customFormat="1" ht="57" customHeight="1">
      <c r="A270" s="61"/>
      <c r="B270" s="3">
        <v>269</v>
      </c>
      <c r="C270" s="50" t="str">
        <f>C$57</f>
        <v>201-043</v>
      </c>
      <c r="D270" s="3"/>
      <c r="E270" s="3"/>
      <c r="F270" s="17"/>
      <c r="G270" s="3" t="s">
        <v>769</v>
      </c>
      <c r="H270" s="3"/>
      <c r="I270" s="3"/>
      <c r="J270" s="3"/>
      <c r="K270" s="8">
        <f>$K$57</f>
        <v>20</v>
      </c>
      <c r="L270"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70" s="10"/>
      <c r="N270" s="35"/>
      <c r="O270" s="6" t="s">
        <v>522</v>
      </c>
      <c r="P270" s="6" t="s">
        <v>503</v>
      </c>
      <c r="Q270" s="6" t="s">
        <v>771</v>
      </c>
    </row>
    <row r="271" spans="1:17" s="1" customFormat="1" ht="14.25" customHeight="1">
      <c r="A271" s="61"/>
      <c r="B271" s="3">
        <v>270</v>
      </c>
      <c r="C271" s="50" t="str">
        <f>C$33</f>
        <v>201-018</v>
      </c>
      <c r="D271" s="3"/>
      <c r="E271" s="3"/>
      <c r="F271" s="17"/>
      <c r="G271" s="3" t="s">
        <v>716</v>
      </c>
      <c r="H271" s="3"/>
      <c r="I271" s="3"/>
      <c r="J271" s="3"/>
      <c r="K271" s="8">
        <f>$K$33</f>
        <v>21</v>
      </c>
      <c r="L271" s="16" t="str">
        <f>$L$33</f>
        <v>יש לציין את תאריך סיום העסקה הנקוב בעסקה.</v>
      </c>
      <c r="M271" s="10" t="str">
        <f>$M$33</f>
        <v>הערך בשדה חייב להיות שווה או גדול מתאריך תחילת העסקה</v>
      </c>
      <c r="N271" s="34" t="s">
        <v>474</v>
      </c>
      <c r="O271" s="6" t="s">
        <v>664</v>
      </c>
      <c r="P271" s="6" t="s">
        <v>496</v>
      </c>
      <c r="Q271" s="6"/>
    </row>
    <row r="272" spans="1:17" s="1" customFormat="1" ht="42.75" customHeight="1">
      <c r="A272" s="61"/>
      <c r="B272" s="3">
        <v>271</v>
      </c>
      <c r="C272" s="50" t="str">
        <f>C$34</f>
        <v>201-019</v>
      </c>
      <c r="D272" s="3"/>
      <c r="E272" s="3"/>
      <c r="F272" s="17"/>
      <c r="G272" s="3" t="s">
        <v>718</v>
      </c>
      <c r="H272" s="3"/>
      <c r="I272" s="3"/>
      <c r="J272" s="3"/>
      <c r="K272" s="8">
        <f>$K$34</f>
        <v>23</v>
      </c>
      <c r="L272" s="16" t="str">
        <f>$L$34</f>
        <v>מסגרת אשראי שלא נוצלה.</v>
      </c>
      <c r="M272" s="10" t="str">
        <f>$M$34</f>
        <v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v>
      </c>
      <c r="N272" s="34" t="s">
        <v>475</v>
      </c>
      <c r="O272" s="6" t="s">
        <v>664</v>
      </c>
      <c r="P272" s="6" t="s">
        <v>512</v>
      </c>
      <c r="Q272" s="6"/>
    </row>
    <row r="273" spans="1:17" s="1" customFormat="1" ht="28.5" customHeight="1">
      <c r="A273" s="61"/>
      <c r="B273" s="3">
        <v>272</v>
      </c>
      <c r="C273" s="50" t="str">
        <f>C$35</f>
        <v>201-021</v>
      </c>
      <c r="D273" s="3"/>
      <c r="E273" s="3"/>
      <c r="F273" s="17"/>
      <c r="G273" s="3" t="s">
        <v>719</v>
      </c>
      <c r="H273" s="3"/>
      <c r="I273" s="3"/>
      <c r="J273" s="3"/>
      <c r="K273" s="8">
        <f>$K$35</f>
        <v>29</v>
      </c>
      <c r="L273" s="16" t="str">
        <f>$L$35</f>
        <v>יש לציין את המטבע המקורי בעסקה. לדוגמה, אם בהתאם להסכם, האשראי ניתן בדולרים ארה"ב, שדה זה יכלול את הקוד USD.</v>
      </c>
      <c r="M273" s="10"/>
      <c r="N273" s="34" t="s">
        <v>476</v>
      </c>
      <c r="O273" s="6" t="s">
        <v>664</v>
      </c>
      <c r="P273" s="6" t="s">
        <v>507</v>
      </c>
      <c r="Q273" s="6" t="s">
        <v>721</v>
      </c>
    </row>
    <row r="274" spans="1:17" s="1" customFormat="1" ht="28.5" customHeight="1">
      <c r="A274" s="61"/>
      <c r="B274" s="3">
        <v>273</v>
      </c>
      <c r="C274" s="50" t="s">
        <v>651</v>
      </c>
      <c r="D274" s="3"/>
      <c r="E274" s="3"/>
      <c r="F274" s="17"/>
      <c r="G274" s="3" t="s">
        <v>722</v>
      </c>
      <c r="H274" s="3"/>
      <c r="I274" s="3"/>
      <c r="J274" s="3"/>
      <c r="K274" s="8">
        <f>$K$36</f>
        <v>36</v>
      </c>
      <c r="L274" s="16" t="str">
        <f>$L$36</f>
        <v>יש לציין את קוד הסטטוס המתאר בצורה המדויקת ביותר את המצב הקיים של העסקה נכון לתאריך נכונות הנתונים</v>
      </c>
      <c r="M274" s="10"/>
      <c r="N274" s="34" t="s">
        <v>482</v>
      </c>
      <c r="O274" s="6" t="s">
        <v>664</v>
      </c>
      <c r="P274" s="6" t="s">
        <v>511</v>
      </c>
      <c r="Q274" s="6" t="s">
        <v>860</v>
      </c>
    </row>
    <row r="275" spans="1:17" s="1" customFormat="1" ht="28.5" customHeight="1">
      <c r="A275" s="61"/>
      <c r="B275" s="3">
        <v>274</v>
      </c>
      <c r="C275" s="50" t="str">
        <f>C$37</f>
        <v>201-023</v>
      </c>
      <c r="D275" s="3"/>
      <c r="E275" s="3"/>
      <c r="F275" s="17"/>
      <c r="G275" s="3" t="s">
        <v>725</v>
      </c>
      <c r="H275" s="3"/>
      <c r="I275" s="3"/>
      <c r="J275" s="3"/>
      <c r="K275" s="8">
        <f>$K$37</f>
        <v>42</v>
      </c>
      <c r="L275" s="16" t="str">
        <f>$L$37</f>
        <v>יש לציין את התאריך בו העסקה נסגרה</v>
      </c>
      <c r="M275" s="10" t="s">
        <v>883</v>
      </c>
      <c r="N275" s="35" t="s">
        <v>526</v>
      </c>
      <c r="O275" s="6" t="s">
        <v>522</v>
      </c>
      <c r="P275" s="6" t="s">
        <v>496</v>
      </c>
      <c r="Q275" s="6"/>
    </row>
    <row r="276" spans="1:17" s="1" customFormat="1" ht="256.5" customHeight="1">
      <c r="A276" s="61"/>
      <c r="B276" s="3">
        <v>275</v>
      </c>
      <c r="C276" s="50"/>
      <c r="D276" s="3"/>
      <c r="E276" s="3"/>
      <c r="F276" s="17"/>
      <c r="G276" s="3" t="s">
        <v>727</v>
      </c>
      <c r="H276" s="3" t="s">
        <v>461</v>
      </c>
      <c r="I276" s="3"/>
      <c r="J276" s="3"/>
      <c r="K276" s="8" t="str">
        <f>$K$38</f>
        <v>14.א</v>
      </c>
      <c r="L276"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76" s="10" t="str">
        <f>$M$38</f>
        <v>אם ממלאים שדה זה, יש למלא גם את כל השדות הקשורים ל"העברה/ שותפות"</v>
      </c>
      <c r="N276" s="35"/>
      <c r="O276" s="6" t="s">
        <v>522</v>
      </c>
      <c r="P276" s="6" t="s">
        <v>507</v>
      </c>
      <c r="Q276" s="6" t="s">
        <v>730</v>
      </c>
    </row>
    <row r="277" spans="1:17" s="1" customFormat="1" ht="99.75" customHeight="1">
      <c r="A277" s="61"/>
      <c r="B277" s="3">
        <v>276</v>
      </c>
      <c r="C277" s="50"/>
      <c r="D277" s="3"/>
      <c r="E277" s="3"/>
      <c r="F277" s="17"/>
      <c r="G277" s="3"/>
      <c r="H277" s="3" t="s">
        <v>731</v>
      </c>
      <c r="I277" s="3"/>
      <c r="J277" s="3"/>
      <c r="K277" s="8" t="str">
        <f>$K$39</f>
        <v>14.ב</v>
      </c>
      <c r="L277"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77" s="10" t="str">
        <f t="shared" ref="M277" si="6">$M$38</f>
        <v>אם ממלאים שדה זה, יש למלא גם את כל השדות הקשורים ל"העברה/ שותפות"</v>
      </c>
      <c r="N277" s="35"/>
      <c r="O277" s="6" t="s">
        <v>522</v>
      </c>
      <c r="P277" s="6" t="s">
        <v>500</v>
      </c>
      <c r="Q277" s="6"/>
    </row>
    <row r="278" spans="1:17" s="1" customFormat="1" ht="28.5" customHeight="1">
      <c r="A278" s="61"/>
      <c r="B278" s="3">
        <v>277</v>
      </c>
      <c r="C278" s="50"/>
      <c r="D278" s="3"/>
      <c r="E278" s="3"/>
      <c r="F278" s="17"/>
      <c r="G278" s="3"/>
      <c r="H278" s="3" t="s">
        <v>734</v>
      </c>
      <c r="I278" s="3"/>
      <c r="J278" s="3"/>
      <c r="K278" s="8" t="str">
        <f>$K$40</f>
        <v>14.ג</v>
      </c>
      <c r="L278" s="16" t="str">
        <f>$L$40</f>
        <v>מציין את מס' התאגיד של הקונה / המוכר / שותף ששמו מדווח בשדה אינדיקטור העברה/ שותפות - שם התאגיד.</v>
      </c>
      <c r="M278" s="10" t="str">
        <f>$M$40</f>
        <v>אם ממלאים שדה זה, יש למלא גם את כל השדות הקשורים ל"העברה/ שותפות"</v>
      </c>
      <c r="N278" s="35"/>
      <c r="O278" s="6" t="s">
        <v>522</v>
      </c>
      <c r="P278" s="6" t="s">
        <v>506</v>
      </c>
      <c r="Q278" s="6"/>
    </row>
    <row r="279" spans="1:17" s="1" customFormat="1" ht="142.5" customHeight="1">
      <c r="A279" s="61"/>
      <c r="B279" s="3">
        <v>278</v>
      </c>
      <c r="C279" s="50"/>
      <c r="D279" s="3"/>
      <c r="E279" s="3"/>
      <c r="F279" s="17"/>
      <c r="G279" s="3"/>
      <c r="H279" s="3" t="s">
        <v>737</v>
      </c>
      <c r="I279" s="3"/>
      <c r="J279" s="3"/>
      <c r="K279" s="8" t="str">
        <f>$K$41</f>
        <v>14.ד</v>
      </c>
      <c r="L279"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79"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79" s="35"/>
      <c r="O279" s="6" t="s">
        <v>522</v>
      </c>
      <c r="P279" s="6" t="s">
        <v>510</v>
      </c>
      <c r="Q279" s="6"/>
    </row>
    <row r="280" spans="1:17" s="1" customFormat="1" ht="42.75" customHeight="1">
      <c r="A280" s="61"/>
      <c r="B280" s="3">
        <v>279</v>
      </c>
      <c r="C280" s="50" t="str">
        <f>C$84</f>
        <v>201-076</v>
      </c>
      <c r="D280" s="3"/>
      <c r="E280" s="3"/>
      <c r="F280" s="17"/>
      <c r="G280" s="3" t="s">
        <v>809</v>
      </c>
      <c r="H280" s="3" t="s">
        <v>810</v>
      </c>
      <c r="I280" s="3"/>
      <c r="J280" s="3"/>
      <c r="K280" s="8" t="str">
        <f>$K$84</f>
        <v>20.א</v>
      </c>
      <c r="L280" s="16" t="str">
        <f>$L$84</f>
        <v xml:space="preserve">המספר הייחודי שניתן ע"י מקור המידע לתיק הבטוחה. </v>
      </c>
      <c r="M280"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80" s="39"/>
      <c r="O280" s="6" t="s">
        <v>522</v>
      </c>
      <c r="P280" s="6" t="s">
        <v>500</v>
      </c>
      <c r="Q280" s="6"/>
    </row>
    <row r="281" spans="1:17" s="1" customFormat="1" ht="42.75" customHeight="1">
      <c r="A281" s="61"/>
      <c r="B281" s="3">
        <v>280</v>
      </c>
      <c r="C281" s="50" t="str">
        <f>C$85</f>
        <v>201-064</v>
      </c>
      <c r="D281" s="3"/>
      <c r="E281" s="3"/>
      <c r="F281" s="17"/>
      <c r="G281" s="3"/>
      <c r="H281" s="3" t="s">
        <v>813</v>
      </c>
      <c r="I281" s="3" t="s">
        <v>589</v>
      </c>
      <c r="J281" s="3"/>
      <c r="K281" s="8" t="str">
        <f>$K$85</f>
        <v>20.ב</v>
      </c>
      <c r="L281" s="16" t="str">
        <f>$L$85</f>
        <v>שווי הבטוחה</v>
      </c>
      <c r="M281"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81" s="39"/>
      <c r="O281" s="6" t="s">
        <v>522</v>
      </c>
      <c r="P281" s="6" t="s">
        <v>512</v>
      </c>
      <c r="Q281" s="6"/>
    </row>
    <row r="282" spans="1:17" s="1" customFormat="1" ht="28.5" customHeight="1">
      <c r="A282" s="61"/>
      <c r="B282" s="3">
        <v>281</v>
      </c>
      <c r="C282" s="50" t="str">
        <f>C$86</f>
        <v>201-065</v>
      </c>
      <c r="D282" s="3"/>
      <c r="E282" s="3"/>
      <c r="F282" s="17"/>
      <c r="G282" s="3"/>
      <c r="H282" s="3"/>
      <c r="I282" s="3" t="s">
        <v>655</v>
      </c>
      <c r="J282" s="3"/>
      <c r="K282" s="8" t="str">
        <f>$K$86</f>
        <v>20.ג</v>
      </c>
      <c r="L282" s="16" t="str">
        <f>$L$86</f>
        <v>סוג הבטוחה</v>
      </c>
      <c r="M282" s="10" t="str">
        <f>$M$86</f>
        <v xml:space="preserve">כאשר מקור המידע ממלא את מקטע "תיק הבטוחה" עליו למלא גם את כל אחד מסוגי הבטחונות. </v>
      </c>
      <c r="N282" s="39"/>
      <c r="O282" s="6" t="s">
        <v>522</v>
      </c>
      <c r="P282" s="6" t="s">
        <v>511</v>
      </c>
      <c r="Q282" s="6" t="s">
        <v>820</v>
      </c>
    </row>
    <row r="283" spans="1:17" s="1" customFormat="1" ht="85.5" customHeight="1">
      <c r="A283" s="61"/>
      <c r="B283" s="3">
        <v>282</v>
      </c>
      <c r="C283" s="50" t="str">
        <f>C$46</f>
        <v>201-024</v>
      </c>
      <c r="D283" s="3"/>
      <c r="E283" s="3"/>
      <c r="F283" s="17"/>
      <c r="G283" s="3" t="s">
        <v>753</v>
      </c>
      <c r="H283" s="3" t="s">
        <v>731</v>
      </c>
      <c r="I283" s="3"/>
      <c r="J283" s="3"/>
      <c r="K283" s="8" t="str">
        <f>$K$46</f>
        <v>48.א</v>
      </c>
      <c r="L283"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83" s="10" t="str">
        <f>$M$46</f>
        <v>יש למלא מקטע זה אם ממלאים את השדה "פרטי תאגיד"</v>
      </c>
      <c r="N283" s="35"/>
      <c r="O283" s="6" t="s">
        <v>522</v>
      </c>
      <c r="P283" s="6" t="s">
        <v>500</v>
      </c>
      <c r="Q283" s="6"/>
    </row>
    <row r="284" spans="1:17" s="1" customFormat="1" ht="99.75" customHeight="1">
      <c r="A284" s="61"/>
      <c r="B284" s="3">
        <v>283</v>
      </c>
      <c r="C284" s="50" t="str">
        <f>C$47</f>
        <v>201-025</v>
      </c>
      <c r="D284" s="3"/>
      <c r="E284" s="3"/>
      <c r="F284" s="17"/>
      <c r="G284" s="3"/>
      <c r="H284" s="3" t="s">
        <v>734</v>
      </c>
      <c r="I284" s="3"/>
      <c r="J284" s="3"/>
      <c r="K284" s="8" t="str">
        <f>$K$47</f>
        <v>48.ב</v>
      </c>
      <c r="L284"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84" s="10" t="str">
        <f>$M$47</f>
        <v>יש למלא מקטע זה אם ממלאים את השדה "פרטי תאגיד"</v>
      </c>
      <c r="N284" s="35"/>
      <c r="O284" s="6" t="s">
        <v>522</v>
      </c>
      <c r="P284" s="6" t="s">
        <v>506</v>
      </c>
      <c r="Q284" s="6"/>
    </row>
    <row r="285" spans="1:17" s="1" customFormat="1" ht="99.75" customHeight="1">
      <c r="A285" s="61"/>
      <c r="B285" s="3">
        <v>284</v>
      </c>
      <c r="C285" s="50" t="str">
        <f>C$48</f>
        <v>201-026</v>
      </c>
      <c r="D285" s="3"/>
      <c r="E285" s="3"/>
      <c r="F285" s="17"/>
      <c r="G285" s="3"/>
      <c r="H285" s="3" t="s">
        <v>698</v>
      </c>
      <c r="I285" s="3"/>
      <c r="J285" s="3"/>
      <c r="K285" s="8" t="str">
        <f>$K$48</f>
        <v>48.ג</v>
      </c>
      <c r="L285"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85" s="10" t="str">
        <f>$M$48</f>
        <v>יש למלא מקטע זה אם ממלאים את השדה "פרטי תאגיד"</v>
      </c>
      <c r="N285" s="35"/>
      <c r="O285" s="6" t="s">
        <v>522</v>
      </c>
      <c r="P285" s="6" t="s">
        <v>507</v>
      </c>
      <c r="Q285" s="6" t="s">
        <v>696</v>
      </c>
    </row>
    <row r="286" spans="1:17" ht="28.5" customHeight="1">
      <c r="A286" s="61"/>
      <c r="B286" s="3">
        <v>285</v>
      </c>
      <c r="C286" s="50"/>
      <c r="D286" s="3" t="s">
        <v>861</v>
      </c>
      <c r="E286" s="3" t="s">
        <v>471</v>
      </c>
      <c r="F286" s="17" t="s">
        <v>671</v>
      </c>
      <c r="G286" s="3"/>
      <c r="H286" s="3"/>
      <c r="I286" s="3"/>
      <c r="J286" s="3"/>
      <c r="K286" s="8"/>
      <c r="L286" s="18" t="str">
        <f>$L$7</f>
        <v>קוד הלקוח המשמש כדי לקשר בין העסקה ללקוח. שדה זה אפשר למלא במספר הזהות של הלקוח או במספר דרכון + קוד מדינה</v>
      </c>
      <c r="M286" s="10" t="s">
        <v>429</v>
      </c>
      <c r="N286" s="34"/>
      <c r="O286" s="6" t="s">
        <v>664</v>
      </c>
      <c r="P286" s="29" t="s">
        <v>500</v>
      </c>
      <c r="Q286" s="6"/>
    </row>
    <row r="287" spans="1:17" ht="57">
      <c r="A287" s="61"/>
      <c r="B287" s="3">
        <v>286</v>
      </c>
      <c r="C287" s="50" t="str">
        <f>C$25</f>
        <v>201-029</v>
      </c>
      <c r="D287" s="3"/>
      <c r="E287" s="3"/>
      <c r="F287" s="17" t="s">
        <v>493</v>
      </c>
      <c r="G287" s="3"/>
      <c r="H287" s="3"/>
      <c r="I287" s="3"/>
      <c r="J287" s="3"/>
      <c r="K287" s="8">
        <v>9</v>
      </c>
      <c r="L287" s="18" t="str">
        <f>$L$25</f>
        <v xml:space="preserve">יש לציין את המספר המלא והייחודי של העסקה בהתאם להגדרתה אצל מקור המידע; </v>
      </c>
      <c r="M287" s="10" t="s">
        <v>429</v>
      </c>
      <c r="N287" s="34"/>
      <c r="O287" s="6" t="s">
        <v>664</v>
      </c>
      <c r="P287" s="29" t="s">
        <v>508</v>
      </c>
      <c r="Q287" s="6"/>
    </row>
    <row r="288" spans="1:17" ht="14.25" customHeight="1">
      <c r="A288" s="61"/>
      <c r="B288" s="3">
        <v>287</v>
      </c>
      <c r="C288" s="50" t="s">
        <v>652</v>
      </c>
      <c r="D288" s="3"/>
      <c r="E288" s="3"/>
      <c r="F288" s="17" t="s">
        <v>862</v>
      </c>
      <c r="G288" s="3"/>
      <c r="H288" s="3"/>
      <c r="I288" s="3"/>
      <c r="J288" s="3"/>
      <c r="K288" s="8">
        <v>55</v>
      </c>
      <c r="L288" s="16" t="s">
        <v>863</v>
      </c>
      <c r="M288" s="10"/>
      <c r="N288" s="34"/>
      <c r="O288" s="6" t="s">
        <v>664</v>
      </c>
      <c r="P288" s="29" t="s">
        <v>503</v>
      </c>
      <c r="Q288" s="6" t="s">
        <v>864</v>
      </c>
    </row>
    <row r="289" spans="1:17" ht="14.25" customHeight="1">
      <c r="A289" s="61"/>
      <c r="B289" s="3">
        <v>288</v>
      </c>
      <c r="C289" s="50" t="s">
        <v>653</v>
      </c>
      <c r="D289" s="3"/>
      <c r="E289" s="3"/>
      <c r="F289" s="17" t="s">
        <v>865</v>
      </c>
      <c r="G289" s="3"/>
      <c r="H289" s="3"/>
      <c r="I289" s="3"/>
      <c r="J289" s="3"/>
      <c r="K289" s="8">
        <v>56</v>
      </c>
      <c r="L289" s="16" t="s">
        <v>866</v>
      </c>
      <c r="M289" s="10" t="s">
        <v>867</v>
      </c>
      <c r="N289" s="35" t="s">
        <v>525</v>
      </c>
      <c r="O289" s="6" t="s">
        <v>522</v>
      </c>
      <c r="P289" s="29" t="s">
        <v>507</v>
      </c>
      <c r="Q289" s="6" t="s">
        <v>868</v>
      </c>
    </row>
    <row r="290" spans="1:17" ht="28.5" customHeight="1">
      <c r="A290" s="61"/>
      <c r="B290" s="3">
        <v>289</v>
      </c>
      <c r="C290" s="50" t="s">
        <v>654</v>
      </c>
      <c r="D290" s="3"/>
      <c r="E290" s="3"/>
      <c r="F290" s="17" t="s">
        <v>517</v>
      </c>
      <c r="G290" s="3"/>
      <c r="H290" s="3"/>
      <c r="I290" s="3"/>
      <c r="J290" s="3"/>
      <c r="K290" s="8" t="s">
        <v>869</v>
      </c>
      <c r="L290" s="16" t="s">
        <v>870</v>
      </c>
      <c r="M290" s="10" t="s">
        <v>494</v>
      </c>
      <c r="N290" s="35"/>
      <c r="O290" s="6" t="s">
        <v>522</v>
      </c>
      <c r="P290" s="29" t="s">
        <v>496</v>
      </c>
      <c r="Q290" s="6"/>
    </row>
    <row r="291" spans="1:17" ht="57" customHeight="1">
      <c r="A291" s="61"/>
      <c r="B291" s="3">
        <v>290</v>
      </c>
      <c r="C291" s="50"/>
      <c r="D291" s="3"/>
      <c r="E291" s="3"/>
      <c r="F291" s="17" t="s">
        <v>871</v>
      </c>
      <c r="G291" s="3"/>
      <c r="H291" s="3"/>
      <c r="I291" s="3"/>
      <c r="J291" s="3"/>
      <c r="K291" s="8" t="s">
        <v>872</v>
      </c>
      <c r="L291" s="16" t="s">
        <v>495</v>
      </c>
      <c r="M291" s="10" t="s">
        <v>873</v>
      </c>
      <c r="N291" s="35"/>
      <c r="O291" s="6" t="s">
        <v>522</v>
      </c>
      <c r="P291" s="29" t="s">
        <v>500</v>
      </c>
      <c r="Q291" s="6"/>
    </row>
    <row r="292" spans="1:17">
      <c r="B292" s="54"/>
      <c r="H292" s="3"/>
    </row>
    <row r="293" spans="1:17">
      <c r="B293" s="54"/>
    </row>
    <row r="294" spans="1:17">
      <c r="B294" s="54"/>
    </row>
    <row r="295" spans="1:17">
      <c r="B295" s="54"/>
    </row>
    <row r="296" spans="1:17">
      <c r="B296" s="54"/>
    </row>
    <row r="298" spans="1:17">
      <c r="K298" s="54"/>
    </row>
    <row r="299" spans="1:17">
      <c r="K299" s="54"/>
    </row>
    <row r="300" spans="1:17">
      <c r="K300" s="54"/>
    </row>
    <row r="301" spans="1:17">
      <c r="K301" s="54"/>
    </row>
    <row r="302" spans="1:17">
      <c r="K302" s="54"/>
    </row>
    <row r="303" spans="1:17">
      <c r="K303" s="54"/>
    </row>
    <row r="304" spans="1:17">
      <c r="K304" s="54"/>
    </row>
    <row r="305" spans="11:11">
      <c r="K305" s="54"/>
    </row>
    <row r="306" spans="11:11">
      <c r="K306" s="54"/>
    </row>
    <row r="307" spans="11:11">
      <c r="K307" s="54"/>
    </row>
    <row r="308" spans="11:11">
      <c r="K308" s="54"/>
    </row>
    <row r="309" spans="11:11">
      <c r="K309" s="54"/>
    </row>
    <row r="310" spans="11:11">
      <c r="K310" s="54"/>
    </row>
    <row r="311" spans="11:11">
      <c r="K311" s="54"/>
    </row>
    <row r="312" spans="11:11">
      <c r="K312" s="54"/>
    </row>
    <row r="313" spans="11:11">
      <c r="K313" s="54"/>
    </row>
    <row r="314" spans="11:11">
      <c r="K314" s="54"/>
    </row>
    <row r="315" spans="11:11">
      <c r="K315" s="54"/>
    </row>
    <row r="316" spans="11:11">
      <c r="K316" s="54"/>
    </row>
    <row r="317" spans="11:11">
      <c r="K317" s="54"/>
    </row>
    <row r="318" spans="11:11">
      <c r="K318" s="54"/>
    </row>
    <row r="319" spans="11:11">
      <c r="K319" s="54"/>
    </row>
    <row r="320" spans="11:11">
      <c r="K320" s="54"/>
    </row>
    <row r="321" spans="11:11">
      <c r="K321" s="54"/>
    </row>
    <row r="322" spans="11:11">
      <c r="K322" s="54"/>
    </row>
    <row r="323" spans="11:11">
      <c r="K323" s="54"/>
    </row>
    <row r="324" spans="11:11">
      <c r="K324" s="54"/>
    </row>
    <row r="325" spans="11:11">
      <c r="K325" s="54"/>
    </row>
    <row r="326" spans="11:11">
      <c r="K326" s="54"/>
    </row>
    <row r="327" spans="11:11">
      <c r="K327" s="54"/>
    </row>
    <row r="328" spans="11:11">
      <c r="K328" s="54"/>
    </row>
    <row r="329" spans="11:11">
      <c r="K329" s="54"/>
    </row>
    <row r="330" spans="11:11">
      <c r="K330" s="54"/>
    </row>
    <row r="331" spans="11:11">
      <c r="K331" s="54"/>
    </row>
    <row r="332" spans="11:11">
      <c r="K332" s="54"/>
    </row>
    <row r="333" spans="11:11">
      <c r="K333" s="54"/>
    </row>
    <row r="334" spans="11:11">
      <c r="K334" s="54"/>
    </row>
    <row r="335" spans="11:11">
      <c r="K335" s="54"/>
    </row>
    <row r="336" spans="11:11">
      <c r="K336" s="54"/>
    </row>
    <row r="337" spans="11:11">
      <c r="K337" s="54"/>
    </row>
    <row r="338" spans="11:11">
      <c r="K338" s="54"/>
    </row>
    <row r="339" spans="11:11">
      <c r="K339" s="54"/>
    </row>
    <row r="340" spans="11:11">
      <c r="K340" s="54"/>
    </row>
    <row r="341" spans="11:11">
      <c r="K341" s="54"/>
    </row>
    <row r="342" spans="11:11">
      <c r="K342" s="54"/>
    </row>
    <row r="343" spans="11:11">
      <c r="K343" s="54"/>
    </row>
    <row r="344" spans="11:11">
      <c r="K344" s="54"/>
    </row>
    <row r="345" spans="11:11">
      <c r="K345" s="54"/>
    </row>
    <row r="346" spans="11:11">
      <c r="K346" s="54"/>
    </row>
    <row r="347" spans="11:11">
      <c r="K347" s="54"/>
    </row>
    <row r="348" spans="11:11">
      <c r="K348" s="54"/>
    </row>
    <row r="349" spans="11:11">
      <c r="K349" s="54"/>
    </row>
    <row r="350" spans="11:11">
      <c r="K350" s="54"/>
    </row>
    <row r="351" spans="11:11">
      <c r="K351" s="54"/>
    </row>
    <row r="352" spans="11:11">
      <c r="K352" s="54"/>
    </row>
    <row r="353" spans="11:11">
      <c r="K353" s="54"/>
    </row>
    <row r="354" spans="11:11">
      <c r="K354" s="54"/>
    </row>
    <row r="355" spans="11:11">
      <c r="K355" s="54"/>
    </row>
    <row r="356" spans="11:11">
      <c r="K356" s="54"/>
    </row>
    <row r="357" spans="11:11">
      <c r="K357" s="54"/>
    </row>
    <row r="358" spans="11:11">
      <c r="K358" s="54"/>
    </row>
    <row r="359" spans="11:11">
      <c r="K359" s="54"/>
    </row>
    <row r="360" spans="11:11">
      <c r="K360" s="54"/>
    </row>
    <row r="361" spans="11:11">
      <c r="K361" s="54"/>
    </row>
    <row r="362" spans="11:11">
      <c r="K362" s="54"/>
    </row>
    <row r="363" spans="11:11">
      <c r="K363" s="54"/>
    </row>
    <row r="364" spans="11:11">
      <c r="K364" s="54"/>
    </row>
    <row r="365" spans="11:11">
      <c r="K365" s="54"/>
    </row>
    <row r="366" spans="11:11">
      <c r="K366" s="54"/>
    </row>
    <row r="367" spans="11:11">
      <c r="K367" s="54"/>
    </row>
    <row r="368" spans="11:11">
      <c r="K368" s="54"/>
    </row>
    <row r="369" spans="11:11">
      <c r="K369" s="54"/>
    </row>
    <row r="370" spans="11:11">
      <c r="K370" s="54"/>
    </row>
    <row r="371" spans="11:11">
      <c r="K371" s="54"/>
    </row>
    <row r="372" spans="11:11">
      <c r="K372" s="54"/>
    </row>
    <row r="373" spans="11:11">
      <c r="K373" s="54"/>
    </row>
    <row r="374" spans="11:11">
      <c r="K374" s="54"/>
    </row>
    <row r="375" spans="11:11">
      <c r="K375" s="54"/>
    </row>
    <row r="376" spans="11:11">
      <c r="K376" s="54"/>
    </row>
    <row r="377" spans="11:11">
      <c r="K377" s="54"/>
    </row>
    <row r="378" spans="11:11">
      <c r="K378" s="54"/>
    </row>
    <row r="379" spans="11:11">
      <c r="K379" s="54"/>
    </row>
    <row r="380" spans="11:11">
      <c r="K380" s="54"/>
    </row>
    <row r="381" spans="11:11">
      <c r="K381" s="54"/>
    </row>
    <row r="382" spans="11:11">
      <c r="K382" s="54"/>
    </row>
    <row r="383" spans="11:11">
      <c r="K383" s="54"/>
    </row>
    <row r="384" spans="11:11">
      <c r="K384" s="54"/>
    </row>
    <row r="385" spans="11:11">
      <c r="K385" s="54"/>
    </row>
    <row r="386" spans="11:11">
      <c r="K386" s="54"/>
    </row>
    <row r="387" spans="11:11">
      <c r="K387" s="54"/>
    </row>
    <row r="388" spans="11:11">
      <c r="K388" s="54"/>
    </row>
    <row r="389" spans="11:11">
      <c r="K389" s="54"/>
    </row>
    <row r="390" spans="11:11">
      <c r="K390" s="54"/>
    </row>
    <row r="391" spans="11:11">
      <c r="K391" s="54"/>
    </row>
    <row r="392" spans="11:11">
      <c r="K392" s="54"/>
    </row>
    <row r="393" spans="11:11">
      <c r="K393" s="54"/>
    </row>
    <row r="394" spans="11:11">
      <c r="K394" s="54"/>
    </row>
    <row r="395" spans="11:11">
      <c r="K395" s="54"/>
    </row>
    <row r="396" spans="11:11">
      <c r="K396" s="54"/>
    </row>
    <row r="397" spans="11:11">
      <c r="K397" s="54"/>
    </row>
    <row r="398" spans="11:11">
      <c r="K398" s="54"/>
    </row>
    <row r="399" spans="11:11">
      <c r="K399" s="54"/>
    </row>
    <row r="400" spans="11:11">
      <c r="K400" s="54"/>
    </row>
    <row r="401" spans="11:11">
      <c r="K401" s="54"/>
    </row>
    <row r="402" spans="11:11">
      <c r="K402" s="54"/>
    </row>
    <row r="403" spans="11:11">
      <c r="K403" s="54"/>
    </row>
    <row r="404" spans="11:11">
      <c r="K404" s="54"/>
    </row>
    <row r="405" spans="11:11">
      <c r="K405" s="54"/>
    </row>
    <row r="406" spans="11:11">
      <c r="K406" s="54"/>
    </row>
    <row r="407" spans="11:11">
      <c r="K407" s="54"/>
    </row>
    <row r="408" spans="11:11">
      <c r="K408" s="54"/>
    </row>
    <row r="409" spans="11:11">
      <c r="K409" s="54"/>
    </row>
    <row r="410" spans="11:11">
      <c r="K410" s="54"/>
    </row>
    <row r="411" spans="11:11">
      <c r="K411" s="54"/>
    </row>
    <row r="412" spans="11:11">
      <c r="K412" s="54"/>
    </row>
    <row r="413" spans="11:11">
      <c r="K413" s="54"/>
    </row>
    <row r="414" spans="11:11">
      <c r="K414" s="54"/>
    </row>
    <row r="415" spans="11:11">
      <c r="K415" s="54"/>
    </row>
    <row r="416" spans="11:11">
      <c r="K416" s="54"/>
    </row>
    <row r="417" spans="11:11">
      <c r="K417" s="54"/>
    </row>
    <row r="418" spans="11:11">
      <c r="K418" s="54"/>
    </row>
    <row r="419" spans="11:11">
      <c r="K419" s="54"/>
    </row>
    <row r="420" spans="11:11">
      <c r="K420" s="54"/>
    </row>
    <row r="421" spans="11:11">
      <c r="K421" s="54"/>
    </row>
    <row r="422" spans="11:11">
      <c r="K422" s="54"/>
    </row>
    <row r="423" spans="11:11">
      <c r="K423" s="54"/>
    </row>
    <row r="424" spans="11:11">
      <c r="K424" s="54"/>
    </row>
    <row r="425" spans="11:11">
      <c r="K425" s="54"/>
    </row>
    <row r="426" spans="11:11">
      <c r="K426" s="54"/>
    </row>
    <row r="427" spans="11:11">
      <c r="K427" s="54"/>
    </row>
    <row r="428" spans="11:11">
      <c r="K428" s="54"/>
    </row>
    <row r="429" spans="11:11">
      <c r="K429" s="54"/>
    </row>
    <row r="430" spans="11:11">
      <c r="K430" s="54"/>
    </row>
    <row r="431" spans="11:11">
      <c r="K431" s="54"/>
    </row>
    <row r="432" spans="11:11">
      <c r="K432" s="54"/>
    </row>
    <row r="433" spans="11:11">
      <c r="K433" s="54"/>
    </row>
    <row r="434" spans="11:11">
      <c r="K434" s="54"/>
    </row>
    <row r="435" spans="11:11">
      <c r="K435" s="54"/>
    </row>
    <row r="436" spans="11:11">
      <c r="K436" s="54"/>
    </row>
    <row r="437" spans="11:11">
      <c r="K437" s="54"/>
    </row>
    <row r="438" spans="11:11">
      <c r="K438" s="54"/>
    </row>
    <row r="439" spans="11:11">
      <c r="K439" s="54"/>
    </row>
    <row r="440" spans="11:11">
      <c r="K440" s="54"/>
    </row>
    <row r="441" spans="11:11">
      <c r="K441" s="54"/>
    </row>
    <row r="442" spans="11:11">
      <c r="K442" s="54"/>
    </row>
    <row r="443" spans="11:11">
      <c r="K443" s="54"/>
    </row>
  </sheetData>
  <autoFilter ref="A1:Q291"/>
  <mergeCells count="1">
    <mergeCell ref="A2:A291"/>
  </mergeCells>
  <pageMargins left="0.7" right="0.7" top="0.75" bottom="0.75" header="0.3" footer="0.3"/>
  <pageSetup paperSize="9" orientation="portrait" verticalDpi="1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2"/>
  <sheetViews>
    <sheetView rightToLeft="1" tabSelected="1" zoomScaleNormal="100" workbookViewId="0">
      <selection activeCell="C1" sqref="C1"/>
    </sheetView>
  </sheetViews>
  <sheetFormatPr defaultColWidth="9.125" defaultRowHeight="14.25"/>
  <cols>
    <col min="1" max="1" width="38.25" style="27" bestFit="1" customWidth="1"/>
    <col min="2" max="2" width="22.75" style="28" bestFit="1" customWidth="1"/>
    <col min="3" max="3" width="107.375" style="23" customWidth="1"/>
    <col min="4" max="4" width="22.375" style="23" bestFit="1" customWidth="1"/>
    <col min="5" max="5" width="33.25" style="23" customWidth="1"/>
    <col min="6" max="6" width="23.625" style="23" bestFit="1" customWidth="1"/>
    <col min="7" max="7" width="46" style="23" bestFit="1" customWidth="1"/>
    <col min="8" max="8" width="19.875" style="23" bestFit="1" customWidth="1"/>
    <col min="9" max="9" width="76.875" style="23" customWidth="1"/>
    <col min="10" max="10" width="32.875" style="23" bestFit="1" customWidth="1"/>
    <col min="11" max="11" width="30.375" style="23" bestFit="1" customWidth="1"/>
    <col min="12" max="16384" width="9.125" style="23"/>
  </cols>
  <sheetData>
    <row r="1" spans="1:3">
      <c r="A1" s="32" t="s">
        <v>3</v>
      </c>
      <c r="B1" s="33" t="s">
        <v>4</v>
      </c>
      <c r="C1" s="32" t="s">
        <v>5</v>
      </c>
    </row>
    <row r="2" spans="1:3">
      <c r="A2" s="11" t="s">
        <v>521</v>
      </c>
      <c r="B2" s="12" t="s">
        <v>536</v>
      </c>
      <c r="C2" s="31" t="s">
        <v>520</v>
      </c>
    </row>
    <row r="3" spans="1:3">
      <c r="A3" s="11" t="s">
        <v>430</v>
      </c>
      <c r="B3" s="12" t="s">
        <v>537</v>
      </c>
      <c r="C3" s="13" t="s">
        <v>106</v>
      </c>
    </row>
    <row r="4" spans="1:3">
      <c r="A4" s="11"/>
      <c r="B4" s="12" t="s">
        <v>538</v>
      </c>
      <c r="C4" s="13" t="s">
        <v>107</v>
      </c>
    </row>
    <row r="5" spans="1:3">
      <c r="A5" s="11"/>
      <c r="B5" s="12" t="s">
        <v>539</v>
      </c>
      <c r="C5" s="15" t="s">
        <v>108</v>
      </c>
    </row>
    <row r="6" spans="1:3">
      <c r="A6" s="11" t="s">
        <v>383</v>
      </c>
      <c r="B6" s="45">
        <v>1</v>
      </c>
      <c r="C6" s="19" t="s">
        <v>6</v>
      </c>
    </row>
    <row r="7" spans="1:3">
      <c r="A7" s="11"/>
      <c r="B7" s="45">
        <v>2</v>
      </c>
      <c r="C7" s="19" t="s">
        <v>7</v>
      </c>
    </row>
    <row r="8" spans="1:3">
      <c r="A8" s="11"/>
      <c r="B8" s="45">
        <v>3</v>
      </c>
      <c r="C8" s="19" t="s">
        <v>8</v>
      </c>
    </row>
    <row r="9" spans="1:3">
      <c r="A9" s="11"/>
      <c r="B9" s="45">
        <v>4</v>
      </c>
      <c r="C9" s="19" t="s">
        <v>9</v>
      </c>
    </row>
    <row r="10" spans="1:3">
      <c r="A10" s="11"/>
      <c r="B10" s="45">
        <v>5</v>
      </c>
      <c r="C10" s="19" t="s">
        <v>10</v>
      </c>
    </row>
    <row r="11" spans="1:3">
      <c r="A11" s="11"/>
      <c r="B11" s="45">
        <v>6</v>
      </c>
      <c r="C11" s="19" t="s">
        <v>11</v>
      </c>
    </row>
    <row r="12" spans="1:3">
      <c r="A12" s="11" t="s">
        <v>384</v>
      </c>
      <c r="B12" s="12" t="s">
        <v>12</v>
      </c>
      <c r="C12" s="13" t="s">
        <v>13</v>
      </c>
    </row>
    <row r="13" spans="1:3">
      <c r="A13" s="11"/>
      <c r="B13" s="12" t="s">
        <v>14</v>
      </c>
      <c r="C13" s="13" t="s">
        <v>15</v>
      </c>
    </row>
    <row r="14" spans="1:3">
      <c r="A14" s="11" t="s">
        <v>385</v>
      </c>
      <c r="B14" s="12">
        <v>1</v>
      </c>
      <c r="C14" s="13" t="s">
        <v>16</v>
      </c>
    </row>
    <row r="15" spans="1:3">
      <c r="A15" s="11"/>
      <c r="B15" s="12">
        <v>2</v>
      </c>
      <c r="C15" s="13" t="s">
        <v>17</v>
      </c>
    </row>
    <row r="16" spans="1:3">
      <c r="A16" s="11"/>
      <c r="B16" s="12">
        <v>3</v>
      </c>
      <c r="C16" s="13" t="s">
        <v>18</v>
      </c>
    </row>
    <row r="17" spans="1:3">
      <c r="A17" s="11" t="s">
        <v>386</v>
      </c>
      <c r="B17" s="12">
        <v>1</v>
      </c>
      <c r="C17" s="13" t="s">
        <v>19</v>
      </c>
    </row>
    <row r="18" spans="1:3">
      <c r="A18" s="11"/>
      <c r="B18" s="12">
        <v>2</v>
      </c>
      <c r="C18" s="13" t="s">
        <v>20</v>
      </c>
    </row>
    <row r="19" spans="1:3">
      <c r="A19" s="11"/>
      <c r="B19" s="12">
        <v>3</v>
      </c>
      <c r="C19" s="13" t="s">
        <v>21</v>
      </c>
    </row>
    <row r="20" spans="1:3">
      <c r="A20" s="11"/>
      <c r="B20" s="12">
        <v>4</v>
      </c>
      <c r="C20" s="13" t="s">
        <v>22</v>
      </c>
    </row>
    <row r="21" spans="1:3">
      <c r="A21" s="11"/>
      <c r="B21" s="12">
        <v>5</v>
      </c>
      <c r="C21" s="13" t="s">
        <v>23</v>
      </c>
    </row>
    <row r="22" spans="1:3">
      <c r="A22" s="11"/>
      <c r="B22" s="12">
        <v>6</v>
      </c>
      <c r="C22" s="13" t="s">
        <v>24</v>
      </c>
    </row>
    <row r="23" spans="1:3">
      <c r="A23" s="11"/>
      <c r="B23" s="12">
        <v>7</v>
      </c>
      <c r="C23" s="13" t="s">
        <v>25</v>
      </c>
    </row>
    <row r="24" spans="1:3">
      <c r="A24" s="11"/>
      <c r="B24" s="12">
        <v>8</v>
      </c>
      <c r="C24" s="13" t="s">
        <v>26</v>
      </c>
    </row>
    <row r="25" spans="1:3">
      <c r="A25" s="11"/>
      <c r="B25" s="12">
        <v>9</v>
      </c>
      <c r="C25" s="13" t="s">
        <v>27</v>
      </c>
    </row>
    <row r="26" spans="1:3">
      <c r="A26" s="11"/>
      <c r="B26" s="12">
        <v>10</v>
      </c>
      <c r="C26" s="13" t="s">
        <v>28</v>
      </c>
    </row>
    <row r="27" spans="1:3">
      <c r="A27" s="11"/>
      <c r="B27" s="12">
        <v>11</v>
      </c>
      <c r="C27" s="13" t="s">
        <v>458</v>
      </c>
    </row>
    <row r="28" spans="1:3">
      <c r="A28" s="11" t="s">
        <v>387</v>
      </c>
      <c r="B28" s="12" t="s">
        <v>1</v>
      </c>
      <c r="C28" s="13" t="s">
        <v>29</v>
      </c>
    </row>
    <row r="29" spans="1:3">
      <c r="A29" s="11"/>
      <c r="B29" s="12" t="s">
        <v>30</v>
      </c>
      <c r="C29" s="13" t="s">
        <v>31</v>
      </c>
    </row>
    <row r="30" spans="1:3">
      <c r="A30" s="11"/>
      <c r="B30" s="12" t="s">
        <v>32</v>
      </c>
      <c r="C30" s="13" t="s">
        <v>33</v>
      </c>
    </row>
    <row r="31" spans="1:3">
      <c r="A31" s="11"/>
      <c r="B31" s="12" t="s">
        <v>34</v>
      </c>
      <c r="C31" s="13" t="s">
        <v>35</v>
      </c>
    </row>
    <row r="32" spans="1:3">
      <c r="A32" s="11"/>
      <c r="B32" s="12" t="s">
        <v>36</v>
      </c>
      <c r="C32" s="13" t="s">
        <v>37</v>
      </c>
    </row>
    <row r="33" spans="1:3">
      <c r="A33" s="11"/>
      <c r="B33" s="12" t="s">
        <v>38</v>
      </c>
      <c r="C33" s="13" t="s">
        <v>39</v>
      </c>
    </row>
    <row r="34" spans="1:3">
      <c r="A34" s="11" t="s">
        <v>388</v>
      </c>
      <c r="B34" s="12" t="s">
        <v>40</v>
      </c>
      <c r="C34" s="13" t="s">
        <v>41</v>
      </c>
    </row>
    <row r="35" spans="1:3">
      <c r="A35" s="11"/>
      <c r="B35" s="12" t="s">
        <v>42</v>
      </c>
      <c r="C35" s="13" t="s">
        <v>43</v>
      </c>
    </row>
    <row r="36" spans="1:3">
      <c r="A36" s="11"/>
      <c r="B36" s="12" t="s">
        <v>44</v>
      </c>
      <c r="C36" s="13" t="s">
        <v>45</v>
      </c>
    </row>
    <row r="37" spans="1:3">
      <c r="A37" s="11"/>
      <c r="B37" s="12" t="s">
        <v>46</v>
      </c>
      <c r="C37" s="13" t="s">
        <v>389</v>
      </c>
    </row>
    <row r="38" spans="1:3">
      <c r="A38" s="11" t="s">
        <v>390</v>
      </c>
      <c r="B38" s="12" t="s">
        <v>391</v>
      </c>
      <c r="C38" s="13" t="s">
        <v>47</v>
      </c>
    </row>
    <row r="39" spans="1:3">
      <c r="A39" s="11"/>
      <c r="B39" s="12" t="s">
        <v>48</v>
      </c>
      <c r="C39" s="13" t="s">
        <v>49</v>
      </c>
    </row>
    <row r="40" spans="1:3">
      <c r="A40" s="11"/>
      <c r="B40" s="12" t="s">
        <v>451</v>
      </c>
      <c r="C40" s="13" t="s">
        <v>463</v>
      </c>
    </row>
    <row r="41" spans="1:3">
      <c r="A41" s="11"/>
      <c r="B41" s="12" t="s">
        <v>50</v>
      </c>
      <c r="C41" s="13" t="s">
        <v>51</v>
      </c>
    </row>
    <row r="42" spans="1:3">
      <c r="A42" s="11" t="s">
        <v>392</v>
      </c>
      <c r="B42" s="12" t="s">
        <v>52</v>
      </c>
      <c r="C42" s="13" t="s">
        <v>53</v>
      </c>
    </row>
    <row r="43" spans="1:3">
      <c r="A43" s="11"/>
      <c r="B43" s="12" t="s">
        <v>54</v>
      </c>
      <c r="C43" s="13" t="s">
        <v>55</v>
      </c>
    </row>
    <row r="44" spans="1:3">
      <c r="A44" s="11"/>
      <c r="B44" s="12" t="s">
        <v>56</v>
      </c>
      <c r="C44" s="13" t="s">
        <v>57</v>
      </c>
    </row>
    <row r="45" spans="1:3">
      <c r="A45" s="11"/>
      <c r="B45" s="12" t="s">
        <v>58</v>
      </c>
      <c r="C45" s="13" t="s">
        <v>59</v>
      </c>
    </row>
    <row r="46" spans="1:3">
      <c r="A46" s="11"/>
      <c r="B46" s="12" t="s">
        <v>60</v>
      </c>
      <c r="C46" s="13" t="s">
        <v>61</v>
      </c>
    </row>
    <row r="47" spans="1:3">
      <c r="A47" s="11"/>
      <c r="B47" s="12" t="s">
        <v>62</v>
      </c>
      <c r="C47" s="13" t="s">
        <v>63</v>
      </c>
    </row>
    <row r="48" spans="1:3">
      <c r="A48" s="11"/>
      <c r="B48" s="12" t="s">
        <v>393</v>
      </c>
      <c r="C48" s="13" t="s">
        <v>64</v>
      </c>
    </row>
    <row r="49" spans="1:3">
      <c r="A49" s="11"/>
      <c r="B49" s="12" t="s">
        <v>65</v>
      </c>
      <c r="C49" s="13" t="s">
        <v>394</v>
      </c>
    </row>
    <row r="50" spans="1:3">
      <c r="A50" s="11" t="s">
        <v>395</v>
      </c>
      <c r="B50" s="12" t="s">
        <v>66</v>
      </c>
      <c r="C50" s="13" t="s">
        <v>67</v>
      </c>
    </row>
    <row r="51" spans="1:3">
      <c r="A51" s="11"/>
      <c r="B51" s="12" t="s">
        <v>68</v>
      </c>
      <c r="C51" s="13" t="s">
        <v>69</v>
      </c>
    </row>
    <row r="52" spans="1:3">
      <c r="A52" s="11"/>
      <c r="B52" s="12" t="s">
        <v>70</v>
      </c>
      <c r="C52" s="13" t="s">
        <v>71</v>
      </c>
    </row>
    <row r="53" spans="1:3">
      <c r="A53" s="11"/>
      <c r="B53" s="12" t="s">
        <v>396</v>
      </c>
      <c r="C53" s="13" t="s">
        <v>397</v>
      </c>
    </row>
    <row r="54" spans="1:3">
      <c r="A54" s="11" t="s">
        <v>398</v>
      </c>
      <c r="B54" s="12">
        <v>1</v>
      </c>
      <c r="C54" s="13" t="s">
        <v>72</v>
      </c>
    </row>
    <row r="55" spans="1:3">
      <c r="A55" s="11"/>
      <c r="B55" s="12">
        <v>2</v>
      </c>
      <c r="C55" s="13" t="s">
        <v>73</v>
      </c>
    </row>
    <row r="56" spans="1:3">
      <c r="A56" s="11"/>
      <c r="B56" s="12">
        <v>3</v>
      </c>
      <c r="C56" s="13" t="s">
        <v>74</v>
      </c>
    </row>
    <row r="57" spans="1:3">
      <c r="A57" s="11"/>
      <c r="B57" s="12">
        <v>4</v>
      </c>
      <c r="C57" s="13" t="s">
        <v>468</v>
      </c>
    </row>
    <row r="58" spans="1:3">
      <c r="A58" s="11"/>
      <c r="B58" s="12">
        <v>5</v>
      </c>
      <c r="C58" s="13" t="s">
        <v>469</v>
      </c>
    </row>
    <row r="59" spans="1:3">
      <c r="A59" s="11"/>
      <c r="B59" s="12">
        <v>6</v>
      </c>
      <c r="C59" s="13" t="s">
        <v>75</v>
      </c>
    </row>
    <row r="60" spans="1:3">
      <c r="A60" s="11"/>
      <c r="B60" s="12">
        <v>7</v>
      </c>
      <c r="C60" s="13" t="s">
        <v>76</v>
      </c>
    </row>
    <row r="61" spans="1:3">
      <c r="A61" s="11"/>
      <c r="B61" s="12">
        <v>8</v>
      </c>
      <c r="C61" s="13" t="s">
        <v>77</v>
      </c>
    </row>
    <row r="62" spans="1:3">
      <c r="A62" s="11"/>
      <c r="B62" s="12">
        <v>9</v>
      </c>
      <c r="C62" s="13" t="s">
        <v>78</v>
      </c>
    </row>
    <row r="63" spans="1:3">
      <c r="A63" s="11"/>
      <c r="B63" s="12">
        <v>10</v>
      </c>
      <c r="C63" s="13" t="s">
        <v>79</v>
      </c>
    </row>
    <row r="64" spans="1:3">
      <c r="A64" s="11"/>
      <c r="B64" s="12">
        <v>11</v>
      </c>
      <c r="C64" s="13" t="s">
        <v>80</v>
      </c>
    </row>
    <row r="65" spans="1:3">
      <c r="A65" s="11"/>
      <c r="B65" s="12">
        <v>12</v>
      </c>
      <c r="C65" s="13" t="s">
        <v>399</v>
      </c>
    </row>
    <row r="66" spans="1:3">
      <c r="A66" s="11" t="s">
        <v>81</v>
      </c>
      <c r="B66" s="12">
        <v>0</v>
      </c>
      <c r="C66" s="19" t="s">
        <v>82</v>
      </c>
    </row>
    <row r="67" spans="1:3">
      <c r="A67" s="11"/>
      <c r="B67" s="12">
        <v>1</v>
      </c>
      <c r="C67" s="19" t="s">
        <v>400</v>
      </c>
    </row>
    <row r="68" spans="1:3">
      <c r="A68" s="11"/>
      <c r="B68" s="12">
        <v>2</v>
      </c>
      <c r="C68" s="19" t="s">
        <v>401</v>
      </c>
    </row>
    <row r="69" spans="1:3">
      <c r="A69" s="11"/>
      <c r="B69" s="12">
        <v>3</v>
      </c>
      <c r="C69" s="19" t="s">
        <v>402</v>
      </c>
    </row>
    <row r="70" spans="1:3">
      <c r="A70" s="11"/>
      <c r="B70" s="12">
        <v>4</v>
      </c>
      <c r="C70" s="19" t="s">
        <v>403</v>
      </c>
    </row>
    <row r="71" spans="1:3">
      <c r="A71" s="11"/>
      <c r="B71" s="12">
        <v>5</v>
      </c>
      <c r="C71" s="19" t="s">
        <v>404</v>
      </c>
    </row>
    <row r="72" spans="1:3">
      <c r="A72" s="11"/>
      <c r="B72" s="12">
        <v>6</v>
      </c>
      <c r="C72" s="30" t="s">
        <v>405</v>
      </c>
    </row>
    <row r="73" spans="1:3">
      <c r="A73" s="11"/>
      <c r="B73" s="12" t="s">
        <v>406</v>
      </c>
      <c r="C73" s="13" t="s">
        <v>83</v>
      </c>
    </row>
    <row r="74" spans="1:3">
      <c r="A74" s="11"/>
      <c r="B74" s="12" t="s">
        <v>451</v>
      </c>
      <c r="C74" s="13" t="s">
        <v>84</v>
      </c>
    </row>
    <row r="75" spans="1:3">
      <c r="A75" s="11"/>
      <c r="B75" s="12" t="s">
        <v>85</v>
      </c>
      <c r="C75" s="13" t="s">
        <v>86</v>
      </c>
    </row>
    <row r="76" spans="1:3">
      <c r="A76" s="11" t="s">
        <v>407</v>
      </c>
      <c r="B76" s="12" t="s">
        <v>87</v>
      </c>
      <c r="C76" s="13" t="s">
        <v>88</v>
      </c>
    </row>
    <row r="77" spans="1:3">
      <c r="A77" s="14"/>
      <c r="B77" s="12" t="s">
        <v>89</v>
      </c>
      <c r="C77" s="13" t="s">
        <v>90</v>
      </c>
    </row>
    <row r="78" spans="1:3">
      <c r="A78" s="14"/>
      <c r="B78" s="12" t="s">
        <v>91</v>
      </c>
      <c r="C78" s="13" t="s">
        <v>92</v>
      </c>
    </row>
    <row r="79" spans="1:3">
      <c r="A79" s="14"/>
      <c r="B79" s="12" t="s">
        <v>93</v>
      </c>
      <c r="C79" s="13" t="s">
        <v>94</v>
      </c>
    </row>
    <row r="80" spans="1:3">
      <c r="A80" s="14"/>
      <c r="B80" s="12" t="s">
        <v>408</v>
      </c>
      <c r="C80" s="13" t="s">
        <v>95</v>
      </c>
    </row>
    <row r="81" spans="1:3">
      <c r="A81" s="11" t="s">
        <v>409</v>
      </c>
      <c r="B81" s="11">
        <v>1</v>
      </c>
      <c r="C81" s="24" t="s">
        <v>410</v>
      </c>
    </row>
    <row r="82" spans="1:3">
      <c r="A82" s="11"/>
      <c r="B82" s="11">
        <v>2</v>
      </c>
      <c r="C82" s="24" t="s">
        <v>411</v>
      </c>
    </row>
    <row r="83" spans="1:3">
      <c r="A83" s="11" t="s">
        <v>459</v>
      </c>
      <c r="B83" s="12" t="s">
        <v>0</v>
      </c>
      <c r="C83" s="13" t="s">
        <v>96</v>
      </c>
    </row>
    <row r="84" spans="1:3">
      <c r="A84" s="14"/>
      <c r="B84" s="12" t="s">
        <v>97</v>
      </c>
      <c r="C84" s="13" t="s">
        <v>98</v>
      </c>
    </row>
    <row r="85" spans="1:3">
      <c r="A85" s="14"/>
      <c r="B85" s="12" t="s">
        <v>99</v>
      </c>
      <c r="C85" s="13" t="s">
        <v>100</v>
      </c>
    </row>
    <row r="86" spans="1:3">
      <c r="A86" s="14"/>
      <c r="B86" s="12" t="s">
        <v>101</v>
      </c>
      <c r="C86" s="13" t="s">
        <v>102</v>
      </c>
    </row>
    <row r="87" spans="1:3">
      <c r="A87" s="14"/>
      <c r="B87" s="12" t="s">
        <v>412</v>
      </c>
      <c r="C87" s="13" t="s">
        <v>103</v>
      </c>
    </row>
    <row r="88" spans="1:3">
      <c r="A88" s="14"/>
      <c r="B88" s="12" t="s">
        <v>413</v>
      </c>
      <c r="C88" s="13" t="s">
        <v>414</v>
      </c>
    </row>
    <row r="89" spans="1:3">
      <c r="A89" s="11" t="s">
        <v>415</v>
      </c>
      <c r="B89" s="12">
        <v>1</v>
      </c>
      <c r="C89" s="13" t="s">
        <v>104</v>
      </c>
    </row>
    <row r="90" spans="1:3">
      <c r="A90" s="14"/>
      <c r="B90" s="12">
        <v>0</v>
      </c>
      <c r="C90" s="13" t="s">
        <v>105</v>
      </c>
    </row>
    <row r="91" spans="1:3">
      <c r="A91" s="11" t="s">
        <v>416</v>
      </c>
      <c r="B91" s="12" t="s">
        <v>109</v>
      </c>
      <c r="C91" s="25" t="s">
        <v>110</v>
      </c>
    </row>
    <row r="92" spans="1:3">
      <c r="A92" s="11"/>
      <c r="B92" s="12" t="s">
        <v>111</v>
      </c>
      <c r="C92" s="25" t="s">
        <v>112</v>
      </c>
    </row>
    <row r="93" spans="1:3">
      <c r="A93" s="11"/>
      <c r="B93" s="12" t="s">
        <v>113</v>
      </c>
      <c r="C93" s="25" t="s">
        <v>114</v>
      </c>
    </row>
    <row r="94" spans="1:3">
      <c r="A94" s="11"/>
      <c r="B94" s="12" t="s">
        <v>115</v>
      </c>
      <c r="C94" s="25" t="s">
        <v>116</v>
      </c>
    </row>
    <row r="95" spans="1:3">
      <c r="A95" s="11"/>
      <c r="B95" s="12" t="s">
        <v>117</v>
      </c>
      <c r="C95" s="25" t="s">
        <v>118</v>
      </c>
    </row>
    <row r="96" spans="1:3">
      <c r="A96" s="11"/>
      <c r="B96" s="12" t="s">
        <v>119</v>
      </c>
      <c r="C96" s="25" t="s">
        <v>120</v>
      </c>
    </row>
    <row r="97" spans="1:3">
      <c r="A97" s="11"/>
      <c r="B97" s="12" t="s">
        <v>121</v>
      </c>
      <c r="C97" s="25" t="s">
        <v>122</v>
      </c>
    </row>
    <row r="98" spans="1:3">
      <c r="A98" s="11"/>
      <c r="B98" s="12" t="s">
        <v>123</v>
      </c>
      <c r="C98" s="25" t="s">
        <v>124</v>
      </c>
    </row>
    <row r="99" spans="1:3">
      <c r="A99" s="11"/>
      <c r="B99" s="12" t="s">
        <v>125</v>
      </c>
      <c r="C99" s="25" t="s">
        <v>126</v>
      </c>
    </row>
    <row r="100" spans="1:3">
      <c r="A100" s="11"/>
      <c r="B100" s="12" t="s">
        <v>127</v>
      </c>
      <c r="C100" s="25" t="s">
        <v>128</v>
      </c>
    </row>
    <row r="101" spans="1:3">
      <c r="A101" s="11"/>
      <c r="B101" s="12" t="s">
        <v>129</v>
      </c>
      <c r="C101" s="25" t="s">
        <v>417</v>
      </c>
    </row>
    <row r="102" spans="1:3">
      <c r="A102" s="11" t="s">
        <v>418</v>
      </c>
      <c r="B102" s="12" t="s">
        <v>130</v>
      </c>
      <c r="C102" s="26" t="s">
        <v>131</v>
      </c>
    </row>
    <row r="103" spans="1:3">
      <c r="A103" s="11"/>
      <c r="B103" s="12" t="s">
        <v>132</v>
      </c>
      <c r="C103" s="26" t="s">
        <v>133</v>
      </c>
    </row>
    <row r="104" spans="1:3">
      <c r="A104" s="11" t="s">
        <v>419</v>
      </c>
      <c r="B104" s="12" t="s">
        <v>134</v>
      </c>
      <c r="C104" s="26" t="s">
        <v>135</v>
      </c>
    </row>
    <row r="105" spans="1:3">
      <c r="A105" s="11"/>
      <c r="B105" s="12" t="s">
        <v>136</v>
      </c>
      <c r="C105" s="26" t="s">
        <v>137</v>
      </c>
    </row>
    <row r="106" spans="1:3">
      <c r="A106" s="11"/>
      <c r="B106" s="12" t="s">
        <v>138</v>
      </c>
      <c r="C106" s="26" t="s">
        <v>139</v>
      </c>
    </row>
    <row r="107" spans="1:3">
      <c r="A107" s="11"/>
      <c r="B107" s="12" t="s">
        <v>140</v>
      </c>
      <c r="C107" s="26" t="s">
        <v>141</v>
      </c>
    </row>
    <row r="108" spans="1:3">
      <c r="A108" s="11" t="s">
        <v>465</v>
      </c>
      <c r="B108" s="12" t="s">
        <v>367</v>
      </c>
      <c r="C108" s="26" t="s">
        <v>368</v>
      </c>
    </row>
    <row r="109" spans="1:3">
      <c r="A109" s="11"/>
      <c r="B109" s="12" t="s">
        <v>369</v>
      </c>
      <c r="C109" s="26" t="s">
        <v>370</v>
      </c>
    </row>
    <row r="110" spans="1:3">
      <c r="A110" s="11"/>
      <c r="B110" s="12" t="s">
        <v>371</v>
      </c>
      <c r="C110" s="26" t="s">
        <v>142</v>
      </c>
    </row>
    <row r="111" spans="1:3">
      <c r="A111" s="11"/>
      <c r="B111" s="12" t="s">
        <v>372</v>
      </c>
      <c r="C111" s="26" t="s">
        <v>143</v>
      </c>
    </row>
    <row r="112" spans="1:3">
      <c r="A112" s="11"/>
      <c r="B112" s="12" t="s">
        <v>373</v>
      </c>
      <c r="C112" s="26" t="s">
        <v>374</v>
      </c>
    </row>
    <row r="113" spans="1:3">
      <c r="A113" s="11"/>
      <c r="B113" s="12" t="s">
        <v>375</v>
      </c>
      <c r="C113" s="26" t="s">
        <v>376</v>
      </c>
    </row>
    <row r="114" spans="1:3">
      <c r="A114" s="11"/>
      <c r="B114" s="12" t="s">
        <v>377</v>
      </c>
      <c r="C114" s="26" t="s">
        <v>378</v>
      </c>
    </row>
    <row r="115" spans="1:3">
      <c r="A115" s="11"/>
      <c r="B115" s="12" t="s">
        <v>379</v>
      </c>
      <c r="C115" s="26" t="s">
        <v>380</v>
      </c>
    </row>
    <row r="116" spans="1:3">
      <c r="A116" s="11"/>
      <c r="B116" s="12" t="s">
        <v>381</v>
      </c>
      <c r="C116" s="26" t="s">
        <v>382</v>
      </c>
    </row>
    <row r="117" spans="1:3">
      <c r="A117" s="11"/>
      <c r="B117" s="12" t="s">
        <v>420</v>
      </c>
      <c r="C117" s="26" t="s">
        <v>421</v>
      </c>
    </row>
    <row r="118" spans="1:3">
      <c r="A118" s="11"/>
      <c r="B118" s="48" t="s">
        <v>876</v>
      </c>
      <c r="C118" s="49" t="s">
        <v>877</v>
      </c>
    </row>
    <row r="119" spans="1:3">
      <c r="A119" s="48" t="s">
        <v>422</v>
      </c>
      <c r="B119" s="48">
        <v>0</v>
      </c>
      <c r="C119" s="49" t="s">
        <v>291</v>
      </c>
    </row>
    <row r="120" spans="1:3">
      <c r="A120" s="48"/>
      <c r="B120" s="48">
        <v>9</v>
      </c>
      <c r="C120" s="49" t="s">
        <v>150</v>
      </c>
    </row>
    <row r="121" spans="1:3">
      <c r="A121" s="48"/>
      <c r="B121" s="48">
        <v>10</v>
      </c>
      <c r="C121" s="49" t="s">
        <v>173</v>
      </c>
    </row>
    <row r="122" spans="1:3">
      <c r="A122" s="48"/>
      <c r="B122" s="48">
        <v>15</v>
      </c>
      <c r="C122" s="49" t="s">
        <v>278</v>
      </c>
    </row>
    <row r="123" spans="1:3">
      <c r="A123" s="48"/>
      <c r="B123" s="48">
        <v>20</v>
      </c>
      <c r="C123" s="49" t="s">
        <v>292</v>
      </c>
    </row>
    <row r="124" spans="1:3">
      <c r="A124" s="48"/>
      <c r="B124" s="48">
        <v>30</v>
      </c>
      <c r="C124" s="49" t="s">
        <v>212</v>
      </c>
    </row>
    <row r="125" spans="1:3">
      <c r="A125" s="48"/>
      <c r="B125" s="48">
        <v>40</v>
      </c>
      <c r="C125" s="49" t="s">
        <v>207</v>
      </c>
    </row>
    <row r="126" spans="1:3">
      <c r="A126" s="48"/>
      <c r="B126" s="48">
        <v>50</v>
      </c>
      <c r="C126" s="49" t="s">
        <v>202</v>
      </c>
    </row>
    <row r="127" spans="1:3">
      <c r="A127" s="48"/>
      <c r="B127" s="48">
        <v>51</v>
      </c>
      <c r="C127" s="49" t="s">
        <v>210</v>
      </c>
    </row>
    <row r="128" spans="1:3">
      <c r="A128" s="48"/>
      <c r="B128" s="48">
        <v>60</v>
      </c>
      <c r="C128" s="49" t="s">
        <v>257</v>
      </c>
    </row>
    <row r="129" spans="1:3">
      <c r="A129" s="48"/>
      <c r="B129" s="48">
        <v>61</v>
      </c>
      <c r="C129" s="49" t="s">
        <v>293</v>
      </c>
    </row>
    <row r="130" spans="1:3">
      <c r="A130" s="48"/>
      <c r="B130" s="48">
        <v>62</v>
      </c>
      <c r="C130" s="49" t="s">
        <v>242</v>
      </c>
    </row>
    <row r="131" spans="1:3">
      <c r="A131" s="48"/>
      <c r="B131" s="48">
        <v>63</v>
      </c>
      <c r="C131" s="49" t="s">
        <v>251</v>
      </c>
    </row>
    <row r="132" spans="1:3">
      <c r="A132" s="48"/>
      <c r="B132" s="48">
        <v>64</v>
      </c>
      <c r="C132" s="49" t="s">
        <v>294</v>
      </c>
    </row>
    <row r="133" spans="1:3">
      <c r="A133" s="48"/>
      <c r="B133" s="48">
        <v>70</v>
      </c>
      <c r="C133" s="49" t="s">
        <v>287</v>
      </c>
    </row>
    <row r="134" spans="1:3">
      <c r="A134" s="48"/>
      <c r="B134" s="48">
        <v>71</v>
      </c>
      <c r="C134" s="49" t="s">
        <v>295</v>
      </c>
    </row>
    <row r="135" spans="1:3">
      <c r="A135" s="48"/>
      <c r="B135" s="48">
        <v>80</v>
      </c>
      <c r="C135" s="49" t="s">
        <v>296</v>
      </c>
    </row>
    <row r="136" spans="1:3">
      <c r="A136" s="48"/>
      <c r="B136" s="48">
        <v>90</v>
      </c>
      <c r="C136" s="49" t="s">
        <v>297</v>
      </c>
    </row>
    <row r="137" spans="1:3">
      <c r="A137" s="48"/>
      <c r="B137" s="48">
        <v>100</v>
      </c>
      <c r="C137" s="49" t="s">
        <v>144</v>
      </c>
    </row>
    <row r="138" spans="1:3">
      <c r="A138" s="48"/>
      <c r="B138" s="48">
        <v>110</v>
      </c>
      <c r="C138" s="49" t="s">
        <v>200</v>
      </c>
    </row>
    <row r="139" spans="1:3">
      <c r="A139" s="48"/>
      <c r="B139" s="48">
        <v>111</v>
      </c>
      <c r="C139" s="49" t="s">
        <v>243</v>
      </c>
    </row>
    <row r="140" spans="1:3">
      <c r="A140" s="48"/>
      <c r="B140" s="48">
        <v>112</v>
      </c>
      <c r="C140" s="49" t="s">
        <v>298</v>
      </c>
    </row>
    <row r="141" spans="1:3">
      <c r="A141" s="48"/>
      <c r="B141" s="48">
        <v>113</v>
      </c>
      <c r="C141" s="49" t="s">
        <v>299</v>
      </c>
    </row>
    <row r="142" spans="1:3">
      <c r="A142" s="48"/>
      <c r="B142" s="48">
        <v>114</v>
      </c>
      <c r="C142" s="49" t="s">
        <v>234</v>
      </c>
    </row>
    <row r="143" spans="1:3">
      <c r="A143" s="48"/>
      <c r="B143" s="48">
        <v>115</v>
      </c>
      <c r="C143" s="49" t="s">
        <v>158</v>
      </c>
    </row>
    <row r="144" spans="1:3">
      <c r="A144" s="48"/>
      <c r="B144" s="48">
        <v>116</v>
      </c>
      <c r="C144" s="49" t="s">
        <v>154</v>
      </c>
    </row>
    <row r="145" spans="1:3">
      <c r="A145" s="48"/>
      <c r="B145" s="48">
        <v>117</v>
      </c>
      <c r="C145" s="49" t="s">
        <v>300</v>
      </c>
    </row>
    <row r="146" spans="1:3">
      <c r="A146" s="48"/>
      <c r="B146" s="48">
        <v>120</v>
      </c>
      <c r="C146" s="49" t="s">
        <v>301</v>
      </c>
    </row>
    <row r="147" spans="1:3">
      <c r="A147" s="48"/>
      <c r="B147" s="48">
        <v>121</v>
      </c>
      <c r="C147" s="49" t="s">
        <v>274</v>
      </c>
    </row>
    <row r="148" spans="1:3">
      <c r="A148" s="48"/>
      <c r="B148" s="48">
        <v>122</v>
      </c>
      <c r="C148" s="49" t="s">
        <v>262</v>
      </c>
    </row>
    <row r="149" spans="1:3">
      <c r="A149" s="48"/>
      <c r="B149" s="48">
        <v>123</v>
      </c>
      <c r="C149" s="49" t="s">
        <v>164</v>
      </c>
    </row>
    <row r="150" spans="1:3">
      <c r="A150" s="48"/>
      <c r="B150" s="48">
        <v>124</v>
      </c>
      <c r="C150" s="49" t="s">
        <v>302</v>
      </c>
    </row>
    <row r="151" spans="1:3">
      <c r="A151" s="48"/>
      <c r="B151" s="48">
        <v>125</v>
      </c>
      <c r="C151" s="49" t="s">
        <v>303</v>
      </c>
    </row>
    <row r="152" spans="1:3">
      <c r="A152" s="48"/>
      <c r="B152" s="48">
        <v>126</v>
      </c>
      <c r="C152" s="49" t="s">
        <v>304</v>
      </c>
    </row>
    <row r="153" spans="1:3">
      <c r="A153" s="48"/>
      <c r="B153" s="48">
        <v>127</v>
      </c>
      <c r="C153" s="49" t="s">
        <v>220</v>
      </c>
    </row>
    <row r="154" spans="1:3">
      <c r="A154" s="48"/>
      <c r="B154" s="48">
        <v>130</v>
      </c>
      <c r="C154" s="49" t="s">
        <v>201</v>
      </c>
    </row>
    <row r="155" spans="1:3">
      <c r="A155" s="48"/>
      <c r="B155" s="48">
        <v>131</v>
      </c>
      <c r="C155" s="49" t="s">
        <v>247</v>
      </c>
    </row>
    <row r="156" spans="1:3">
      <c r="A156" s="48"/>
      <c r="B156" s="48">
        <v>132</v>
      </c>
      <c r="C156" s="49" t="s">
        <v>305</v>
      </c>
    </row>
    <row r="157" spans="1:3">
      <c r="A157" s="48"/>
      <c r="B157" s="48">
        <v>133</v>
      </c>
      <c r="C157" s="49" t="s">
        <v>306</v>
      </c>
    </row>
    <row r="158" spans="1:3">
      <c r="A158" s="48"/>
      <c r="B158" s="48">
        <v>134</v>
      </c>
      <c r="C158" s="49" t="s">
        <v>307</v>
      </c>
    </row>
    <row r="159" spans="1:3">
      <c r="A159" s="48"/>
      <c r="B159" s="48">
        <v>135</v>
      </c>
      <c r="C159" s="49" t="s">
        <v>194</v>
      </c>
    </row>
    <row r="160" spans="1:3">
      <c r="A160" s="48"/>
      <c r="B160" s="48">
        <v>136</v>
      </c>
      <c r="C160" s="49" t="s">
        <v>177</v>
      </c>
    </row>
    <row r="161" spans="1:3">
      <c r="A161" s="48"/>
      <c r="B161" s="48">
        <v>140</v>
      </c>
      <c r="C161" s="49" t="s">
        <v>169</v>
      </c>
    </row>
    <row r="162" spans="1:3">
      <c r="A162" s="48"/>
      <c r="B162" s="48">
        <v>141</v>
      </c>
      <c r="C162" s="49" t="s">
        <v>198</v>
      </c>
    </row>
    <row r="163" spans="1:3">
      <c r="A163" s="48"/>
      <c r="B163" s="48">
        <v>142</v>
      </c>
      <c r="C163" s="49" t="s">
        <v>308</v>
      </c>
    </row>
    <row r="164" spans="1:3">
      <c r="A164" s="48"/>
      <c r="B164" s="48">
        <v>150</v>
      </c>
      <c r="C164" s="49" t="s">
        <v>229</v>
      </c>
    </row>
    <row r="165" spans="1:3">
      <c r="A165" s="48"/>
      <c r="B165" s="48">
        <v>151</v>
      </c>
      <c r="C165" s="49" t="s">
        <v>309</v>
      </c>
    </row>
    <row r="166" spans="1:3">
      <c r="A166" s="48"/>
      <c r="B166" s="48">
        <v>152</v>
      </c>
      <c r="C166" s="49" t="s">
        <v>310</v>
      </c>
    </row>
    <row r="167" spans="1:3">
      <c r="A167" s="48"/>
      <c r="B167" s="48">
        <v>153</v>
      </c>
      <c r="C167" s="49" t="s">
        <v>311</v>
      </c>
    </row>
    <row r="168" spans="1:3">
      <c r="A168" s="48"/>
      <c r="B168" s="48">
        <v>160</v>
      </c>
      <c r="C168" s="49" t="s">
        <v>206</v>
      </c>
    </row>
    <row r="169" spans="1:3">
      <c r="A169" s="48"/>
      <c r="B169" s="48">
        <v>180</v>
      </c>
      <c r="C169" s="49" t="s">
        <v>312</v>
      </c>
    </row>
    <row r="170" spans="1:3">
      <c r="A170" s="48"/>
      <c r="B170" s="48">
        <v>190</v>
      </c>
      <c r="C170" s="49" t="s">
        <v>313</v>
      </c>
    </row>
    <row r="171" spans="1:3">
      <c r="A171" s="48"/>
      <c r="B171" s="48">
        <v>200</v>
      </c>
      <c r="C171" s="49" t="s">
        <v>230</v>
      </c>
    </row>
    <row r="172" spans="1:3">
      <c r="A172" s="48"/>
      <c r="B172" s="48">
        <v>201</v>
      </c>
      <c r="C172" s="49" t="s">
        <v>314</v>
      </c>
    </row>
    <row r="173" spans="1:3">
      <c r="A173" s="48"/>
      <c r="B173" s="48">
        <v>202</v>
      </c>
      <c r="C173" s="49" t="s">
        <v>315</v>
      </c>
    </row>
    <row r="174" spans="1:3">
      <c r="A174" s="48"/>
      <c r="B174" s="48">
        <v>203</v>
      </c>
      <c r="C174" s="49" t="s">
        <v>224</v>
      </c>
    </row>
    <row r="175" spans="1:3">
      <c r="A175" s="48"/>
      <c r="B175" s="48">
        <v>204</v>
      </c>
      <c r="C175" s="49" t="s">
        <v>258</v>
      </c>
    </row>
    <row r="176" spans="1:3">
      <c r="A176" s="48"/>
      <c r="B176" s="48">
        <v>205</v>
      </c>
      <c r="C176" s="49" t="s">
        <v>188</v>
      </c>
    </row>
    <row r="177" spans="1:3">
      <c r="A177" s="48"/>
      <c r="B177" s="48">
        <v>206</v>
      </c>
      <c r="C177" s="49" t="s">
        <v>316</v>
      </c>
    </row>
    <row r="178" spans="1:3">
      <c r="A178" s="48"/>
      <c r="B178" s="48">
        <v>207</v>
      </c>
      <c r="C178" s="49" t="s">
        <v>195</v>
      </c>
    </row>
    <row r="179" spans="1:3">
      <c r="A179" s="48"/>
      <c r="B179" s="48">
        <v>208</v>
      </c>
      <c r="C179" s="49" t="s">
        <v>261</v>
      </c>
    </row>
    <row r="180" spans="1:3">
      <c r="A180" s="48"/>
      <c r="B180" s="48">
        <v>209</v>
      </c>
      <c r="C180" s="49" t="s">
        <v>214</v>
      </c>
    </row>
    <row r="181" spans="1:3">
      <c r="A181" s="48"/>
      <c r="B181" s="48">
        <v>210</v>
      </c>
      <c r="C181" s="49" t="s">
        <v>146</v>
      </c>
    </row>
    <row r="182" spans="1:3">
      <c r="A182" s="48"/>
      <c r="B182" s="48">
        <v>211</v>
      </c>
      <c r="C182" s="49" t="s">
        <v>239</v>
      </c>
    </row>
    <row r="183" spans="1:3">
      <c r="A183" s="48"/>
      <c r="B183" s="48">
        <v>212</v>
      </c>
      <c r="C183" s="49" t="s">
        <v>221</v>
      </c>
    </row>
    <row r="184" spans="1:3">
      <c r="A184" s="48"/>
      <c r="B184" s="48">
        <v>213</v>
      </c>
      <c r="C184" s="49" t="s">
        <v>240</v>
      </c>
    </row>
    <row r="185" spans="1:3">
      <c r="A185" s="48"/>
      <c r="B185" s="48">
        <v>214</v>
      </c>
      <c r="C185" s="49" t="s">
        <v>317</v>
      </c>
    </row>
    <row r="186" spans="1:3">
      <c r="A186" s="48"/>
      <c r="B186" s="48">
        <v>215</v>
      </c>
      <c r="C186" s="49" t="s">
        <v>275</v>
      </c>
    </row>
    <row r="187" spans="1:3">
      <c r="A187" s="48"/>
      <c r="B187" s="48">
        <v>216</v>
      </c>
      <c r="C187" s="49" t="s">
        <v>191</v>
      </c>
    </row>
    <row r="188" spans="1:3">
      <c r="A188" s="48"/>
      <c r="B188" s="48">
        <v>217</v>
      </c>
      <c r="C188" s="49" t="s">
        <v>318</v>
      </c>
    </row>
    <row r="189" spans="1:3">
      <c r="A189" s="48"/>
      <c r="B189" s="48">
        <v>218</v>
      </c>
      <c r="C189" s="49" t="s">
        <v>319</v>
      </c>
    </row>
    <row r="190" spans="1:3">
      <c r="A190" s="48"/>
      <c r="B190" s="48">
        <v>219</v>
      </c>
      <c r="C190" s="49" t="s">
        <v>320</v>
      </c>
    </row>
    <row r="191" spans="1:3">
      <c r="A191" s="48"/>
      <c r="B191" s="48">
        <v>220</v>
      </c>
      <c r="C191" s="49" t="s">
        <v>277</v>
      </c>
    </row>
    <row r="192" spans="1:3">
      <c r="A192" s="48"/>
      <c r="B192" s="48">
        <v>230</v>
      </c>
      <c r="C192" s="49" t="s">
        <v>321</v>
      </c>
    </row>
    <row r="193" spans="1:3">
      <c r="A193" s="48"/>
      <c r="B193" s="48">
        <v>240</v>
      </c>
      <c r="C193" s="49" t="s">
        <v>178</v>
      </c>
    </row>
    <row r="194" spans="1:3">
      <c r="A194" s="48"/>
      <c r="B194" s="48">
        <v>241</v>
      </c>
      <c r="C194" s="49" t="s">
        <v>268</v>
      </c>
    </row>
    <row r="195" spans="1:3">
      <c r="A195" s="48"/>
      <c r="B195" s="48">
        <v>242</v>
      </c>
      <c r="C195" s="49" t="s">
        <v>167</v>
      </c>
    </row>
    <row r="196" spans="1:3">
      <c r="A196" s="48"/>
      <c r="B196" s="48">
        <v>243</v>
      </c>
      <c r="C196" s="49" t="s">
        <v>322</v>
      </c>
    </row>
    <row r="197" spans="1:3">
      <c r="A197" s="48"/>
      <c r="B197" s="48">
        <v>244</v>
      </c>
      <c r="C197" s="49" t="s">
        <v>165</v>
      </c>
    </row>
    <row r="198" spans="1:3">
      <c r="A198" s="48"/>
      <c r="B198" s="48">
        <v>245</v>
      </c>
      <c r="C198" s="49" t="s">
        <v>323</v>
      </c>
    </row>
    <row r="199" spans="1:3">
      <c r="A199" s="48"/>
      <c r="B199" s="48">
        <v>246</v>
      </c>
      <c r="C199" s="49" t="s">
        <v>324</v>
      </c>
    </row>
    <row r="200" spans="1:3">
      <c r="A200" s="48"/>
      <c r="B200" s="48">
        <v>249</v>
      </c>
      <c r="C200" s="49" t="s">
        <v>180</v>
      </c>
    </row>
    <row r="201" spans="1:3">
      <c r="A201" s="48"/>
      <c r="B201" s="48">
        <v>250</v>
      </c>
      <c r="C201" s="49" t="s">
        <v>182</v>
      </c>
    </row>
    <row r="202" spans="1:3">
      <c r="A202" s="48"/>
      <c r="B202" s="48">
        <v>251</v>
      </c>
      <c r="C202" s="49" t="s">
        <v>176</v>
      </c>
    </row>
    <row r="203" spans="1:3">
      <c r="A203" s="48"/>
      <c r="B203" s="48">
        <v>252</v>
      </c>
      <c r="C203" s="49" t="s">
        <v>266</v>
      </c>
    </row>
    <row r="204" spans="1:3">
      <c r="A204" s="48"/>
      <c r="B204" s="48">
        <v>253</v>
      </c>
      <c r="C204" s="49" t="s">
        <v>208</v>
      </c>
    </row>
    <row r="205" spans="1:3">
      <c r="A205" s="48"/>
      <c r="B205" s="48">
        <v>254</v>
      </c>
      <c r="C205" s="49" t="s">
        <v>281</v>
      </c>
    </row>
    <row r="206" spans="1:3">
      <c r="A206" s="48"/>
      <c r="B206" s="48">
        <v>255</v>
      </c>
      <c r="C206" s="49" t="s">
        <v>325</v>
      </c>
    </row>
    <row r="207" spans="1:3">
      <c r="A207" s="48"/>
      <c r="B207" s="48">
        <v>259</v>
      </c>
      <c r="C207" s="49" t="s">
        <v>290</v>
      </c>
    </row>
    <row r="208" spans="1:3">
      <c r="A208" s="48"/>
      <c r="B208" s="48">
        <v>260</v>
      </c>
      <c r="C208" s="49" t="s">
        <v>326</v>
      </c>
    </row>
    <row r="209" spans="1:3">
      <c r="A209" s="48"/>
      <c r="B209" s="48">
        <v>261</v>
      </c>
      <c r="C209" s="49" t="s">
        <v>289</v>
      </c>
    </row>
    <row r="210" spans="1:3">
      <c r="A210" s="48"/>
      <c r="B210" s="48">
        <v>262</v>
      </c>
      <c r="C210" s="49" t="s">
        <v>231</v>
      </c>
    </row>
    <row r="211" spans="1:3">
      <c r="A211" s="48"/>
      <c r="B211" s="48">
        <v>263</v>
      </c>
      <c r="C211" s="49" t="s">
        <v>219</v>
      </c>
    </row>
    <row r="212" spans="1:3">
      <c r="A212" s="48"/>
      <c r="B212" s="48">
        <v>269</v>
      </c>
      <c r="C212" s="49" t="s">
        <v>157</v>
      </c>
    </row>
    <row r="213" spans="1:3">
      <c r="A213" s="48"/>
      <c r="B213" s="48">
        <v>270</v>
      </c>
      <c r="C213" s="49" t="s">
        <v>327</v>
      </c>
    </row>
    <row r="214" spans="1:3">
      <c r="A214" s="48"/>
      <c r="B214" s="48">
        <v>271</v>
      </c>
      <c r="C214" s="49" t="s">
        <v>160</v>
      </c>
    </row>
    <row r="215" spans="1:3">
      <c r="A215" s="48"/>
      <c r="B215" s="48">
        <v>272</v>
      </c>
      <c r="C215" s="49" t="s">
        <v>213</v>
      </c>
    </row>
    <row r="216" spans="1:3">
      <c r="A216" s="48"/>
      <c r="B216" s="48">
        <v>273</v>
      </c>
      <c r="C216" s="49" t="s">
        <v>270</v>
      </c>
    </row>
    <row r="217" spans="1:3">
      <c r="A217" s="48"/>
      <c r="B217" s="48">
        <v>274</v>
      </c>
      <c r="C217" s="49" t="s">
        <v>232</v>
      </c>
    </row>
    <row r="218" spans="1:3">
      <c r="A218" s="48"/>
      <c r="B218" s="48">
        <v>275</v>
      </c>
      <c r="C218" s="49" t="s">
        <v>218</v>
      </c>
    </row>
    <row r="219" spans="1:3">
      <c r="A219" s="48"/>
      <c r="B219" s="48">
        <v>276</v>
      </c>
      <c r="C219" s="49" t="s">
        <v>225</v>
      </c>
    </row>
    <row r="220" spans="1:3">
      <c r="A220" s="48"/>
      <c r="B220" s="48">
        <v>277</v>
      </c>
      <c r="C220" s="49" t="s">
        <v>328</v>
      </c>
    </row>
    <row r="221" spans="1:3">
      <c r="A221" s="48"/>
      <c r="B221" s="48">
        <v>278</v>
      </c>
      <c r="C221" s="49" t="s">
        <v>329</v>
      </c>
    </row>
    <row r="222" spans="1:3">
      <c r="A222" s="48"/>
      <c r="B222" s="48">
        <v>279</v>
      </c>
      <c r="C222" s="49" t="s">
        <v>330</v>
      </c>
    </row>
    <row r="223" spans="1:3">
      <c r="A223" s="48"/>
      <c r="B223" s="48">
        <v>280</v>
      </c>
      <c r="C223" s="49" t="s">
        <v>331</v>
      </c>
    </row>
    <row r="224" spans="1:3">
      <c r="A224" s="48"/>
      <c r="B224" s="48">
        <v>281</v>
      </c>
      <c r="C224" s="49" t="s">
        <v>148</v>
      </c>
    </row>
    <row r="225" spans="1:3">
      <c r="A225" s="48"/>
      <c r="B225" s="48">
        <v>283</v>
      </c>
      <c r="C225" s="49" t="s">
        <v>170</v>
      </c>
    </row>
    <row r="226" spans="1:3">
      <c r="A226" s="48"/>
      <c r="B226" s="48">
        <v>284</v>
      </c>
      <c r="C226" s="49" t="s">
        <v>254</v>
      </c>
    </row>
    <row r="227" spans="1:3">
      <c r="A227" s="48"/>
      <c r="B227" s="48">
        <v>285</v>
      </c>
      <c r="C227" s="49" t="s">
        <v>163</v>
      </c>
    </row>
    <row r="228" spans="1:3">
      <c r="A228" s="48"/>
      <c r="B228" s="48">
        <v>286</v>
      </c>
      <c r="C228" s="49" t="s">
        <v>423</v>
      </c>
    </row>
    <row r="229" spans="1:3">
      <c r="A229" s="48"/>
      <c r="B229" s="48">
        <v>287</v>
      </c>
      <c r="C229" s="49" t="s">
        <v>187</v>
      </c>
    </row>
    <row r="230" spans="1:3">
      <c r="A230" s="48"/>
      <c r="B230" s="48">
        <v>288</v>
      </c>
      <c r="C230" s="49" t="s">
        <v>332</v>
      </c>
    </row>
    <row r="231" spans="1:3">
      <c r="A231" s="48"/>
      <c r="B231" s="48">
        <v>289</v>
      </c>
      <c r="C231" s="49" t="s">
        <v>260</v>
      </c>
    </row>
    <row r="232" spans="1:3">
      <c r="A232" s="48"/>
      <c r="B232" s="48">
        <v>290</v>
      </c>
      <c r="C232" s="49" t="s">
        <v>333</v>
      </c>
    </row>
    <row r="233" spans="1:3">
      <c r="A233" s="48"/>
      <c r="B233" s="48">
        <v>300</v>
      </c>
      <c r="C233" s="49" t="s">
        <v>334</v>
      </c>
    </row>
    <row r="234" spans="1:3">
      <c r="A234" s="48"/>
      <c r="B234" s="48">
        <v>301</v>
      </c>
      <c r="C234" s="49" t="s">
        <v>216</v>
      </c>
    </row>
    <row r="235" spans="1:3">
      <c r="A235" s="48"/>
      <c r="B235" s="48">
        <v>302</v>
      </c>
      <c r="C235" s="49" t="s">
        <v>211</v>
      </c>
    </row>
    <row r="236" spans="1:3">
      <c r="A236" s="48"/>
      <c r="B236" s="48">
        <v>303</v>
      </c>
      <c r="C236" s="49" t="s">
        <v>181</v>
      </c>
    </row>
    <row r="237" spans="1:3">
      <c r="A237" s="48"/>
      <c r="B237" s="48">
        <v>304</v>
      </c>
      <c r="C237" s="49" t="s">
        <v>155</v>
      </c>
    </row>
    <row r="238" spans="1:3">
      <c r="A238" s="48"/>
      <c r="B238" s="48">
        <v>305</v>
      </c>
      <c r="C238" s="49" t="s">
        <v>282</v>
      </c>
    </row>
    <row r="239" spans="1:3">
      <c r="A239" s="48"/>
      <c r="B239" s="48">
        <v>306</v>
      </c>
      <c r="C239" s="49" t="s">
        <v>253</v>
      </c>
    </row>
    <row r="240" spans="1:3">
      <c r="A240" s="48"/>
      <c r="B240" s="48">
        <v>307</v>
      </c>
      <c r="C240" s="49" t="s">
        <v>335</v>
      </c>
    </row>
    <row r="241" spans="1:3">
      <c r="A241" s="48"/>
      <c r="B241" s="48">
        <v>308</v>
      </c>
      <c r="C241" s="49" t="s">
        <v>189</v>
      </c>
    </row>
    <row r="242" spans="1:3">
      <c r="A242" s="48"/>
      <c r="B242" s="48">
        <v>309</v>
      </c>
      <c r="C242" s="49" t="s">
        <v>424</v>
      </c>
    </row>
    <row r="243" spans="1:3">
      <c r="A243" s="48"/>
      <c r="B243" s="48">
        <v>310</v>
      </c>
      <c r="C243" s="49" t="s">
        <v>248</v>
      </c>
    </row>
    <row r="244" spans="1:3">
      <c r="A244" s="48"/>
      <c r="B244" s="48">
        <v>311</v>
      </c>
      <c r="C244" s="49" t="s">
        <v>153</v>
      </c>
    </row>
    <row r="245" spans="1:3">
      <c r="A245" s="48"/>
      <c r="B245" s="48">
        <v>312</v>
      </c>
      <c r="C245" s="49" t="s">
        <v>336</v>
      </c>
    </row>
    <row r="246" spans="1:3">
      <c r="A246" s="48"/>
      <c r="B246" s="48">
        <v>313</v>
      </c>
      <c r="C246" s="49" t="s">
        <v>279</v>
      </c>
    </row>
    <row r="247" spans="1:3">
      <c r="A247" s="48"/>
      <c r="B247" s="48">
        <v>314</v>
      </c>
      <c r="C247" s="49" t="s">
        <v>273</v>
      </c>
    </row>
    <row r="248" spans="1:3">
      <c r="A248" s="48"/>
      <c r="B248" s="48">
        <v>315</v>
      </c>
      <c r="C248" s="49" t="s">
        <v>285</v>
      </c>
    </row>
    <row r="249" spans="1:3">
      <c r="A249" s="48"/>
      <c r="B249" s="48">
        <v>316</v>
      </c>
      <c r="C249" s="49" t="s">
        <v>337</v>
      </c>
    </row>
    <row r="250" spans="1:3">
      <c r="A250" s="48"/>
      <c r="B250" s="48">
        <v>317</v>
      </c>
      <c r="C250" s="49" t="s">
        <v>338</v>
      </c>
    </row>
    <row r="251" spans="1:3">
      <c r="A251" s="48"/>
      <c r="B251" s="48">
        <v>318</v>
      </c>
      <c r="C251" s="49" t="s">
        <v>339</v>
      </c>
    </row>
    <row r="252" spans="1:3">
      <c r="A252" s="48"/>
      <c r="B252" s="48">
        <v>400</v>
      </c>
      <c r="C252" s="49" t="s">
        <v>252</v>
      </c>
    </row>
    <row r="253" spans="1:3">
      <c r="A253" s="48"/>
      <c r="B253" s="48">
        <v>410</v>
      </c>
      <c r="C253" s="49" t="s">
        <v>288</v>
      </c>
    </row>
    <row r="254" spans="1:3">
      <c r="A254" s="48"/>
      <c r="B254" s="48">
        <v>411</v>
      </c>
      <c r="C254" s="49" t="s">
        <v>264</v>
      </c>
    </row>
    <row r="255" spans="1:3">
      <c r="A255" s="48"/>
      <c r="B255" s="48">
        <v>412</v>
      </c>
      <c r="C255" s="49" t="s">
        <v>172</v>
      </c>
    </row>
    <row r="256" spans="1:3">
      <c r="A256" s="48"/>
      <c r="B256" s="48">
        <v>413</v>
      </c>
      <c r="C256" s="49" t="s">
        <v>340</v>
      </c>
    </row>
    <row r="257" spans="1:3">
      <c r="A257" s="48"/>
      <c r="B257" s="48">
        <v>414</v>
      </c>
      <c r="C257" s="49" t="s">
        <v>341</v>
      </c>
    </row>
    <row r="258" spans="1:3">
      <c r="A258" s="48"/>
      <c r="B258" s="48">
        <v>415</v>
      </c>
      <c r="C258" s="49" t="s">
        <v>259</v>
      </c>
    </row>
    <row r="259" spans="1:3">
      <c r="A259" s="48"/>
      <c r="B259" s="48">
        <v>416</v>
      </c>
      <c r="C259" s="49" t="s">
        <v>226</v>
      </c>
    </row>
    <row r="260" spans="1:3">
      <c r="A260" s="48"/>
      <c r="B260" s="48">
        <v>417</v>
      </c>
      <c r="C260" s="49" t="s">
        <v>342</v>
      </c>
    </row>
    <row r="261" spans="1:3">
      <c r="A261" s="48"/>
      <c r="B261" s="48">
        <v>420</v>
      </c>
      <c r="C261" s="49" t="s">
        <v>162</v>
      </c>
    </row>
    <row r="262" spans="1:3">
      <c r="A262" s="48"/>
      <c r="B262" s="48">
        <v>430</v>
      </c>
      <c r="C262" s="49" t="s">
        <v>193</v>
      </c>
    </row>
    <row r="263" spans="1:3">
      <c r="A263" s="48"/>
      <c r="B263" s="48">
        <v>440</v>
      </c>
      <c r="C263" s="49" t="s">
        <v>145</v>
      </c>
    </row>
    <row r="264" spans="1:3">
      <c r="A264" s="48"/>
      <c r="B264" s="48">
        <v>500</v>
      </c>
      <c r="C264" s="49" t="s">
        <v>190</v>
      </c>
    </row>
    <row r="265" spans="1:3">
      <c r="A265" s="48"/>
      <c r="B265" s="48">
        <v>501</v>
      </c>
      <c r="C265" s="49" t="s">
        <v>343</v>
      </c>
    </row>
    <row r="266" spans="1:3">
      <c r="A266" s="48"/>
      <c r="B266" s="48">
        <v>502</v>
      </c>
      <c r="C266" s="49" t="s">
        <v>344</v>
      </c>
    </row>
    <row r="267" spans="1:3">
      <c r="A267" s="48"/>
      <c r="B267" s="48">
        <v>510</v>
      </c>
      <c r="C267" s="49" t="s">
        <v>152</v>
      </c>
    </row>
    <row r="268" spans="1:3">
      <c r="A268" s="48"/>
      <c r="B268" s="48">
        <v>520</v>
      </c>
      <c r="C268" s="49" t="s">
        <v>272</v>
      </c>
    </row>
    <row r="269" spans="1:3">
      <c r="A269" s="48"/>
      <c r="B269" s="48">
        <v>521</v>
      </c>
      <c r="C269" s="49" t="s">
        <v>215</v>
      </c>
    </row>
    <row r="270" spans="1:3">
      <c r="A270" s="48"/>
      <c r="B270" s="48">
        <v>530</v>
      </c>
      <c r="C270" s="49" t="s">
        <v>345</v>
      </c>
    </row>
    <row r="271" spans="1:3">
      <c r="A271" s="48"/>
      <c r="B271" s="48">
        <v>531</v>
      </c>
      <c r="C271" s="49" t="s">
        <v>174</v>
      </c>
    </row>
    <row r="272" spans="1:3">
      <c r="A272" s="48"/>
      <c r="B272" s="48">
        <v>532</v>
      </c>
      <c r="C272" s="49" t="s">
        <v>263</v>
      </c>
    </row>
    <row r="273" spans="1:3">
      <c r="A273" s="48"/>
      <c r="B273" s="48">
        <v>540</v>
      </c>
      <c r="C273" s="49" t="s">
        <v>199</v>
      </c>
    </row>
    <row r="274" spans="1:3">
      <c r="A274" s="48"/>
      <c r="B274" s="48">
        <v>550</v>
      </c>
      <c r="C274" s="49" t="s">
        <v>184</v>
      </c>
    </row>
    <row r="275" spans="1:3">
      <c r="A275" s="48"/>
      <c r="B275" s="48">
        <v>560</v>
      </c>
      <c r="C275" s="49" t="s">
        <v>271</v>
      </c>
    </row>
    <row r="276" spans="1:3">
      <c r="A276" s="48"/>
      <c r="B276" s="48">
        <v>570</v>
      </c>
      <c r="C276" s="49" t="s">
        <v>241</v>
      </c>
    </row>
    <row r="277" spans="1:3">
      <c r="A277" s="48"/>
      <c r="B277" s="48">
        <v>580</v>
      </c>
      <c r="C277" s="49" t="s">
        <v>175</v>
      </c>
    </row>
    <row r="278" spans="1:3">
      <c r="A278" s="48"/>
      <c r="B278" s="48">
        <v>581</v>
      </c>
      <c r="C278" s="49" t="s">
        <v>346</v>
      </c>
    </row>
    <row r="279" spans="1:3">
      <c r="A279" s="48"/>
      <c r="B279" s="48">
        <v>590</v>
      </c>
      <c r="C279" s="49" t="s">
        <v>283</v>
      </c>
    </row>
    <row r="280" spans="1:3">
      <c r="A280" s="48"/>
      <c r="B280" s="48">
        <v>600</v>
      </c>
      <c r="C280" s="49" t="s">
        <v>203</v>
      </c>
    </row>
    <row r="281" spans="1:3">
      <c r="A281" s="48"/>
      <c r="B281" s="48">
        <v>610</v>
      </c>
      <c r="C281" s="49" t="s">
        <v>235</v>
      </c>
    </row>
    <row r="282" spans="1:3">
      <c r="A282" s="48"/>
      <c r="B282" s="48">
        <v>620</v>
      </c>
      <c r="C282" s="49" t="s">
        <v>156</v>
      </c>
    </row>
    <row r="283" spans="1:3">
      <c r="A283" s="48"/>
      <c r="B283" s="48">
        <v>630</v>
      </c>
      <c r="C283" s="49" t="s">
        <v>217</v>
      </c>
    </row>
    <row r="284" spans="1:3">
      <c r="A284" s="48"/>
      <c r="B284" s="48">
        <v>640</v>
      </c>
      <c r="C284" s="49" t="s">
        <v>185</v>
      </c>
    </row>
    <row r="285" spans="1:3">
      <c r="A285" s="48"/>
      <c r="B285" s="48">
        <v>641</v>
      </c>
      <c r="C285" s="49" t="s">
        <v>228</v>
      </c>
    </row>
    <row r="286" spans="1:3">
      <c r="A286" s="48"/>
      <c r="B286" s="48">
        <v>650</v>
      </c>
      <c r="C286" s="49" t="s">
        <v>249</v>
      </c>
    </row>
    <row r="287" spans="1:3">
      <c r="A287" s="48"/>
      <c r="B287" s="48">
        <v>660</v>
      </c>
      <c r="C287" s="49" t="s">
        <v>267</v>
      </c>
    </row>
    <row r="288" spans="1:3">
      <c r="A288" s="48"/>
      <c r="B288" s="48">
        <v>661</v>
      </c>
      <c r="C288" s="49" t="s">
        <v>192</v>
      </c>
    </row>
    <row r="289" spans="1:3">
      <c r="A289" s="48"/>
      <c r="B289" s="48">
        <v>662</v>
      </c>
      <c r="C289" s="49" t="s">
        <v>147</v>
      </c>
    </row>
    <row r="290" spans="1:3">
      <c r="A290" s="48"/>
      <c r="B290" s="48">
        <v>670</v>
      </c>
      <c r="C290" s="49" t="s">
        <v>205</v>
      </c>
    </row>
    <row r="291" spans="1:3">
      <c r="A291" s="48"/>
      <c r="B291" s="48">
        <v>671</v>
      </c>
      <c r="C291" s="49" t="s">
        <v>256</v>
      </c>
    </row>
    <row r="292" spans="1:3">
      <c r="A292" s="48"/>
      <c r="B292" s="48">
        <v>672</v>
      </c>
      <c r="C292" s="49" t="s">
        <v>347</v>
      </c>
    </row>
    <row r="293" spans="1:3">
      <c r="A293" s="48"/>
      <c r="B293" s="48">
        <v>673</v>
      </c>
      <c r="C293" s="49" t="s">
        <v>222</v>
      </c>
    </row>
    <row r="294" spans="1:3">
      <c r="A294" s="48"/>
      <c r="B294" s="48">
        <v>690</v>
      </c>
      <c r="C294" s="49" t="s">
        <v>348</v>
      </c>
    </row>
    <row r="295" spans="1:3">
      <c r="A295" s="48"/>
      <c r="B295" s="48">
        <v>691</v>
      </c>
      <c r="C295" s="49" t="s">
        <v>349</v>
      </c>
    </row>
    <row r="296" spans="1:3">
      <c r="A296" s="48"/>
      <c r="B296" s="48">
        <v>700</v>
      </c>
      <c r="C296" s="49" t="s">
        <v>166</v>
      </c>
    </row>
    <row r="297" spans="1:3">
      <c r="A297" s="48"/>
      <c r="B297" s="48">
        <v>710</v>
      </c>
      <c r="C297" s="49" t="s">
        <v>350</v>
      </c>
    </row>
    <row r="298" spans="1:3">
      <c r="A298" s="48"/>
      <c r="B298" s="48">
        <v>711</v>
      </c>
      <c r="C298" s="49" t="s">
        <v>250</v>
      </c>
    </row>
    <row r="299" spans="1:3">
      <c r="A299" s="48"/>
      <c r="B299" s="48">
        <v>720</v>
      </c>
      <c r="C299" s="49" t="s">
        <v>227</v>
      </c>
    </row>
    <row r="300" spans="1:3">
      <c r="A300" s="48"/>
      <c r="B300" s="48">
        <v>721</v>
      </c>
      <c r="C300" s="49" t="s">
        <v>238</v>
      </c>
    </row>
    <row r="301" spans="1:3">
      <c r="A301" s="48"/>
      <c r="B301" s="48">
        <v>723</v>
      </c>
      <c r="C301" s="49" t="s">
        <v>171</v>
      </c>
    </row>
    <row r="302" spans="1:3">
      <c r="A302" s="48"/>
      <c r="B302" s="48">
        <v>724</v>
      </c>
      <c r="C302" s="49" t="s">
        <v>179</v>
      </c>
    </row>
    <row r="303" spans="1:3">
      <c r="A303" s="48"/>
      <c r="B303" s="48">
        <v>725</v>
      </c>
      <c r="C303" s="49" t="s">
        <v>197</v>
      </c>
    </row>
    <row r="304" spans="1:3">
      <c r="A304" s="48"/>
      <c r="B304" s="48">
        <v>726</v>
      </c>
      <c r="C304" s="49" t="s">
        <v>547</v>
      </c>
    </row>
    <row r="305" spans="1:3">
      <c r="A305" s="48"/>
      <c r="B305" s="48">
        <v>730</v>
      </c>
      <c r="C305" s="49" t="s">
        <v>548</v>
      </c>
    </row>
    <row r="306" spans="1:3">
      <c r="A306" s="48"/>
      <c r="B306" s="48">
        <v>731</v>
      </c>
      <c r="C306" s="49" t="s">
        <v>549</v>
      </c>
    </row>
    <row r="307" spans="1:3">
      <c r="A307" s="48"/>
      <c r="B307" s="48">
        <v>732</v>
      </c>
      <c r="C307" s="49" t="s">
        <v>550</v>
      </c>
    </row>
    <row r="308" spans="1:3">
      <c r="A308" s="48"/>
      <c r="B308" s="48">
        <v>733</v>
      </c>
      <c r="C308" s="49" t="s">
        <v>551</v>
      </c>
    </row>
    <row r="309" spans="1:3">
      <c r="A309" s="48"/>
      <c r="B309" s="48">
        <v>734</v>
      </c>
      <c r="C309" s="49" t="s">
        <v>552</v>
      </c>
    </row>
    <row r="310" spans="1:3">
      <c r="A310" s="48"/>
      <c r="B310" s="48">
        <v>735</v>
      </c>
      <c r="C310" s="49" t="s">
        <v>553</v>
      </c>
    </row>
    <row r="311" spans="1:3">
      <c r="A311" s="48"/>
      <c r="B311" s="48">
        <v>736</v>
      </c>
      <c r="C311" s="49" t="s">
        <v>554</v>
      </c>
    </row>
    <row r="312" spans="1:3">
      <c r="A312" s="48"/>
      <c r="B312" s="48">
        <v>737</v>
      </c>
      <c r="C312" s="49" t="s">
        <v>555</v>
      </c>
    </row>
    <row r="313" spans="1:3">
      <c r="A313" s="48"/>
      <c r="B313" s="48">
        <v>738</v>
      </c>
      <c r="C313" s="49" t="s">
        <v>556</v>
      </c>
    </row>
    <row r="314" spans="1:3">
      <c r="A314" s="48"/>
      <c r="B314" s="48">
        <v>739</v>
      </c>
      <c r="C314" s="49" t="s">
        <v>557</v>
      </c>
    </row>
    <row r="315" spans="1:3">
      <c r="A315" s="48"/>
      <c r="B315" s="48">
        <v>740</v>
      </c>
      <c r="C315" s="49" t="s">
        <v>558</v>
      </c>
    </row>
    <row r="316" spans="1:3">
      <c r="A316" s="48"/>
      <c r="B316" s="48">
        <v>741</v>
      </c>
      <c r="C316" s="49" t="s">
        <v>559</v>
      </c>
    </row>
    <row r="317" spans="1:3">
      <c r="A317" s="48"/>
      <c r="B317" s="48">
        <v>742</v>
      </c>
      <c r="C317" s="49" t="s">
        <v>560</v>
      </c>
    </row>
    <row r="318" spans="1:3">
      <c r="A318" s="48"/>
      <c r="B318" s="48">
        <v>750</v>
      </c>
      <c r="C318" s="49" t="s">
        <v>561</v>
      </c>
    </row>
    <row r="319" spans="1:3">
      <c r="A319" s="48"/>
      <c r="B319" s="48">
        <v>751</v>
      </c>
      <c r="C319" s="49" t="s">
        <v>562</v>
      </c>
    </row>
    <row r="320" spans="1:3">
      <c r="A320" s="48"/>
      <c r="B320" s="48">
        <v>752</v>
      </c>
      <c r="C320" s="49" t="s">
        <v>563</v>
      </c>
    </row>
    <row r="321" spans="1:3">
      <c r="A321" s="48"/>
      <c r="B321" s="48">
        <v>753</v>
      </c>
      <c r="C321" s="49" t="s">
        <v>564</v>
      </c>
    </row>
    <row r="322" spans="1:3">
      <c r="A322" s="48"/>
      <c r="B322" s="48">
        <v>754</v>
      </c>
      <c r="C322" s="49" t="s">
        <v>565</v>
      </c>
    </row>
    <row r="323" spans="1:3">
      <c r="A323" s="48"/>
      <c r="B323" s="48">
        <v>755</v>
      </c>
      <c r="C323" s="49" t="s">
        <v>566</v>
      </c>
    </row>
    <row r="324" spans="1:3">
      <c r="A324" s="48"/>
      <c r="B324" s="48">
        <v>756</v>
      </c>
      <c r="C324" s="49" t="s">
        <v>567</v>
      </c>
    </row>
    <row r="325" spans="1:3">
      <c r="A325" s="48"/>
      <c r="B325" s="48">
        <v>757</v>
      </c>
      <c r="C325" s="49" t="s">
        <v>568</v>
      </c>
    </row>
    <row r="326" spans="1:3">
      <c r="A326" s="48"/>
      <c r="B326" s="48">
        <v>758</v>
      </c>
      <c r="C326" s="49" t="s">
        <v>569</v>
      </c>
    </row>
    <row r="327" spans="1:3">
      <c r="A327" s="48"/>
      <c r="B327" s="48">
        <v>760</v>
      </c>
      <c r="C327" s="49" t="s">
        <v>570</v>
      </c>
    </row>
    <row r="328" spans="1:3">
      <c r="A328" s="48"/>
      <c r="B328" s="48">
        <v>761</v>
      </c>
      <c r="C328" s="49" t="s">
        <v>571</v>
      </c>
    </row>
    <row r="329" spans="1:3">
      <c r="A329" s="48"/>
      <c r="B329" s="48">
        <v>762</v>
      </c>
      <c r="C329" s="49" t="s">
        <v>572</v>
      </c>
    </row>
    <row r="330" spans="1:3">
      <c r="A330" s="48"/>
      <c r="B330" s="48">
        <v>770</v>
      </c>
      <c r="C330" s="49" t="s">
        <v>573</v>
      </c>
    </row>
    <row r="331" spans="1:3">
      <c r="A331" s="48"/>
      <c r="B331" s="48">
        <v>780</v>
      </c>
      <c r="C331" s="49" t="s">
        <v>574</v>
      </c>
    </row>
    <row r="332" spans="1:3">
      <c r="A332" s="48"/>
      <c r="B332" s="48">
        <v>790</v>
      </c>
      <c r="C332" s="49" t="s">
        <v>246</v>
      </c>
    </row>
    <row r="333" spans="1:3">
      <c r="A333" s="48"/>
      <c r="B333" s="48">
        <v>800</v>
      </c>
      <c r="C333" s="49" t="s">
        <v>159</v>
      </c>
    </row>
    <row r="334" spans="1:3">
      <c r="A334" s="48"/>
      <c r="B334" s="48">
        <v>810</v>
      </c>
      <c r="C334" s="49" t="s">
        <v>161</v>
      </c>
    </row>
    <row r="335" spans="1:3">
      <c r="A335" s="48"/>
      <c r="B335" s="48">
        <v>811</v>
      </c>
      <c r="C335" s="49" t="s">
        <v>351</v>
      </c>
    </row>
    <row r="336" spans="1:3">
      <c r="A336" s="48"/>
      <c r="B336" s="48">
        <v>812</v>
      </c>
      <c r="C336" s="49" t="s">
        <v>196</v>
      </c>
    </row>
    <row r="337" spans="1:3">
      <c r="A337" s="48"/>
      <c r="B337" s="48">
        <v>813</v>
      </c>
      <c r="C337" s="49" t="s">
        <v>269</v>
      </c>
    </row>
    <row r="338" spans="1:3">
      <c r="A338" s="48"/>
      <c r="B338" s="48">
        <v>820</v>
      </c>
      <c r="C338" s="49" t="s">
        <v>284</v>
      </c>
    </row>
    <row r="339" spans="1:3">
      <c r="A339" s="48"/>
      <c r="B339" s="48">
        <v>830</v>
      </c>
      <c r="C339" s="49" t="s">
        <v>149</v>
      </c>
    </row>
    <row r="340" spans="1:3">
      <c r="A340" s="48"/>
      <c r="B340" s="48">
        <v>831</v>
      </c>
      <c r="C340" s="49" t="s">
        <v>245</v>
      </c>
    </row>
    <row r="341" spans="1:3">
      <c r="A341" s="48"/>
      <c r="B341" s="48">
        <v>832</v>
      </c>
      <c r="C341" s="49" t="s">
        <v>352</v>
      </c>
    </row>
    <row r="342" spans="1:3">
      <c r="A342" s="48"/>
      <c r="B342" s="48">
        <v>840</v>
      </c>
      <c r="C342" s="49" t="s">
        <v>168</v>
      </c>
    </row>
    <row r="343" spans="1:3">
      <c r="A343" s="48"/>
      <c r="B343" s="48">
        <v>850</v>
      </c>
      <c r="C343" s="49" t="s">
        <v>353</v>
      </c>
    </row>
    <row r="344" spans="1:3">
      <c r="A344" s="48"/>
      <c r="B344" s="48">
        <v>852</v>
      </c>
      <c r="C344" s="49" t="s">
        <v>354</v>
      </c>
    </row>
    <row r="345" spans="1:3">
      <c r="A345" s="48"/>
      <c r="B345" s="48">
        <v>860</v>
      </c>
      <c r="C345" s="49" t="s">
        <v>151</v>
      </c>
    </row>
    <row r="346" spans="1:3">
      <c r="A346" s="48"/>
      <c r="B346" s="48">
        <v>861</v>
      </c>
      <c r="C346" s="49" t="s">
        <v>265</v>
      </c>
    </row>
    <row r="347" spans="1:3">
      <c r="A347" s="48"/>
      <c r="B347" s="48">
        <v>862</v>
      </c>
      <c r="C347" s="49" t="s">
        <v>236</v>
      </c>
    </row>
    <row r="348" spans="1:3">
      <c r="A348" s="48"/>
      <c r="B348" s="48">
        <v>863</v>
      </c>
      <c r="C348" s="49" t="s">
        <v>355</v>
      </c>
    </row>
    <row r="349" spans="1:3">
      <c r="A349" s="48"/>
      <c r="B349" s="48">
        <v>864</v>
      </c>
      <c r="C349" s="49" t="s">
        <v>356</v>
      </c>
    </row>
    <row r="350" spans="1:3">
      <c r="A350" s="48"/>
      <c r="B350" s="48">
        <v>865</v>
      </c>
      <c r="C350" s="49" t="s">
        <v>357</v>
      </c>
    </row>
    <row r="351" spans="1:3">
      <c r="A351" s="48"/>
      <c r="B351" s="48">
        <v>866</v>
      </c>
      <c r="C351" s="49" t="s">
        <v>358</v>
      </c>
    </row>
    <row r="352" spans="1:3">
      <c r="A352" s="48"/>
      <c r="B352" s="48">
        <v>867</v>
      </c>
      <c r="C352" s="49" t="s">
        <v>223</v>
      </c>
    </row>
    <row r="353" spans="1:3">
      <c r="A353" s="48"/>
      <c r="B353" s="48">
        <v>868</v>
      </c>
      <c r="C353" s="49" t="s">
        <v>359</v>
      </c>
    </row>
    <row r="354" spans="1:3">
      <c r="A354" s="48"/>
      <c r="B354" s="48">
        <v>869</v>
      </c>
      <c r="C354" s="49" t="s">
        <v>244</v>
      </c>
    </row>
    <row r="355" spans="1:3">
      <c r="A355" s="48"/>
      <c r="B355" s="48">
        <v>870</v>
      </c>
      <c r="C355" s="49" t="s">
        <v>237</v>
      </c>
    </row>
    <row r="356" spans="1:3">
      <c r="A356" s="48"/>
      <c r="B356" s="48">
        <v>871</v>
      </c>
      <c r="C356" s="49" t="s">
        <v>286</v>
      </c>
    </row>
    <row r="357" spans="1:3">
      <c r="A357" s="48"/>
      <c r="B357" s="48">
        <v>872</v>
      </c>
      <c r="C357" s="49" t="s">
        <v>280</v>
      </c>
    </row>
    <row r="358" spans="1:3">
      <c r="A358" s="48"/>
      <c r="B358" s="48">
        <v>873</v>
      </c>
      <c r="C358" s="49" t="s">
        <v>209</v>
      </c>
    </row>
    <row r="359" spans="1:3">
      <c r="A359" s="48"/>
      <c r="B359" s="48">
        <v>880</v>
      </c>
      <c r="C359" s="49" t="s">
        <v>360</v>
      </c>
    </row>
    <row r="360" spans="1:3">
      <c r="A360" s="48"/>
      <c r="B360" s="48">
        <v>881</v>
      </c>
      <c r="C360" s="49" t="s">
        <v>276</v>
      </c>
    </row>
    <row r="361" spans="1:3">
      <c r="A361" s="48"/>
      <c r="B361" s="48">
        <v>882</v>
      </c>
      <c r="C361" s="49" t="s">
        <v>255</v>
      </c>
    </row>
    <row r="362" spans="1:3">
      <c r="A362" s="48"/>
      <c r="B362" s="48">
        <v>883</v>
      </c>
      <c r="C362" s="49" t="s">
        <v>361</v>
      </c>
    </row>
    <row r="363" spans="1:3">
      <c r="A363" s="48"/>
      <c r="B363" s="48">
        <v>884</v>
      </c>
      <c r="C363" s="49" t="s">
        <v>362</v>
      </c>
    </row>
    <row r="364" spans="1:3">
      <c r="A364" s="48"/>
      <c r="B364" s="48">
        <v>885</v>
      </c>
      <c r="C364" s="49" t="s">
        <v>363</v>
      </c>
    </row>
    <row r="365" spans="1:3">
      <c r="A365" s="48"/>
      <c r="B365" s="48">
        <v>886</v>
      </c>
      <c r="C365" s="49" t="s">
        <v>233</v>
      </c>
    </row>
    <row r="366" spans="1:3">
      <c r="A366" s="48"/>
      <c r="B366" s="48">
        <v>887</v>
      </c>
      <c r="C366" s="49" t="s">
        <v>364</v>
      </c>
    </row>
    <row r="367" spans="1:3">
      <c r="A367" s="48"/>
      <c r="B367" s="48">
        <v>888</v>
      </c>
      <c r="C367" s="49" t="s">
        <v>183</v>
      </c>
    </row>
    <row r="368" spans="1:3">
      <c r="A368" s="48"/>
      <c r="B368" s="48">
        <v>889</v>
      </c>
      <c r="C368" s="49" t="s">
        <v>186</v>
      </c>
    </row>
    <row r="369" spans="1:3">
      <c r="A369" s="48"/>
      <c r="B369" s="48">
        <v>900</v>
      </c>
      <c r="C369" s="49" t="s">
        <v>204</v>
      </c>
    </row>
    <row r="370" spans="1:3">
      <c r="A370" s="48"/>
      <c r="B370" s="48">
        <v>901</v>
      </c>
      <c r="C370" s="49" t="s">
        <v>425</v>
      </c>
    </row>
    <row r="371" spans="1:3">
      <c r="A371" s="48"/>
      <c r="B371" s="48">
        <v>905</v>
      </c>
      <c r="C371" s="49" t="s">
        <v>365</v>
      </c>
    </row>
    <row r="372" spans="1:3">
      <c r="A372" s="48"/>
      <c r="B372" s="48">
        <v>906</v>
      </c>
      <c r="C372" s="49" t="s">
        <v>366</v>
      </c>
    </row>
  </sheetData>
  <autoFilter ref="A1:C37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ראשי</vt:lpstr>
      <vt:lpstr>קלט_CIP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2017-11-26T10:16:29Z</dcterms:created>
  <dcterms:modified xsi:type="dcterms:W3CDTF">2020-12-13T06:05:58Z</dcterms:modified>
</cp:coreProperties>
</file>